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Override PartName="/xl/threadedComments/threadedComment2.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filterPrivacy="1"/>
  <xr:revisionPtr revIDLastSave="0" documentId="13_ncr:1_{254703D8-7C20-42D9-8300-910DB0036C9A}" xr6:coauthVersionLast="36" xr6:coauthVersionMax="36" xr10:uidLastSave="{00000000-0000-0000-0000-000000000000}"/>
  <bookViews>
    <workbookView xWindow="0" yWindow="0" windowWidth="16800" windowHeight="7455" xr2:uid="{00000000-000D-0000-FFFF-FFFF00000000}"/>
  </bookViews>
  <sheets>
    <sheet name="Open Architecture" sheetId="2" r:id="rId1"/>
    <sheet name="Optional IM Scenarios" sheetId="9" r:id="rId2"/>
    <sheet name="Performance Standards" sheetId="8" r:id="rId3"/>
    <sheet name="Drop Down" sheetId="6" state="hidden" r:id="rId4"/>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53" i="2" l="1"/>
  <c r="F51" i="2"/>
  <c r="F50" i="2"/>
  <c r="E90" i="9" l="1"/>
  <c r="C87" i="9"/>
  <c r="C86" i="9"/>
  <c r="C91" i="9" s="1"/>
  <c r="E91" i="9" s="1"/>
  <c r="E92" i="9" s="1"/>
  <c r="F47" i="2"/>
  <c r="E94" i="9" l="1"/>
  <c r="E93" i="9"/>
  <c r="C70" i="9"/>
  <c r="C69" i="9"/>
  <c r="C53" i="9"/>
  <c r="C52" i="9"/>
  <c r="C35" i="9"/>
  <c r="C34" i="9"/>
  <c r="C74" i="9" l="1"/>
  <c r="E74" i="9" s="1"/>
  <c r="E73" i="9"/>
  <c r="C57" i="9"/>
  <c r="E57" i="9" s="1"/>
  <c r="E56" i="9"/>
  <c r="C39" i="9"/>
  <c r="E39" i="9" s="1"/>
  <c r="E38" i="9"/>
  <c r="D28" i="2"/>
  <c r="F28" i="2" s="1"/>
  <c r="F27" i="2"/>
  <c r="E75" i="9" l="1"/>
  <c r="E76" i="9" s="1"/>
  <c r="E58" i="9"/>
  <c r="E60" i="9" s="1"/>
  <c r="E40" i="9"/>
  <c r="E41" i="9" s="1"/>
  <c r="F29" i="2"/>
  <c r="F30" i="2" s="1"/>
  <c r="E59" i="9" l="1"/>
  <c r="E77" i="9"/>
  <c r="E42" i="9"/>
  <c r="F31" i="2"/>
  <c r="F54" i="2" l="1"/>
  <c r="F52" i="2"/>
  <c r="F59" i="2" l="1"/>
  <c r="F46" i="2" l="1"/>
  <c r="F48" i="2"/>
  <c r="F49" i="2"/>
  <c r="F55" i="2"/>
  <c r="F60" i="2"/>
  <c r="F61" i="2"/>
  <c r="F62" i="2"/>
  <c r="F63" i="2"/>
</calcChain>
</file>

<file path=xl/sharedStrings.xml><?xml version="1.0" encoding="utf-8"?>
<sst xmlns="http://schemas.openxmlformats.org/spreadsheetml/2006/main" count="285" uniqueCount="172">
  <si>
    <t>Question</t>
  </si>
  <si>
    <t>Q1</t>
  </si>
  <si>
    <t>Q2</t>
  </si>
  <si>
    <t>Q3</t>
  </si>
  <si>
    <t>Q4</t>
  </si>
  <si>
    <t>Q5</t>
  </si>
  <si>
    <t>Q6</t>
  </si>
  <si>
    <t>Q7</t>
  </si>
  <si>
    <t>Q8</t>
  </si>
  <si>
    <t>Q9</t>
  </si>
  <si>
    <t>Q10</t>
  </si>
  <si>
    <t>Q11</t>
  </si>
  <si>
    <t>Q12</t>
  </si>
  <si>
    <t>Q13</t>
  </si>
  <si>
    <t>Q14</t>
  </si>
  <si>
    <t>Rate</t>
  </si>
  <si>
    <t>Per Participant Fee ($ / Participant):</t>
  </si>
  <si>
    <t>Total</t>
  </si>
  <si>
    <t>Cost Proposal Assumptions</t>
  </si>
  <si>
    <t>Base Fees (Total $):</t>
  </si>
  <si>
    <t>Other Fees:</t>
  </si>
  <si>
    <t>Decline to Bid</t>
  </si>
  <si>
    <t>See tab "Multiple Vendor Scenarios"</t>
  </si>
  <si>
    <t>Per-Participant ($)</t>
  </si>
  <si>
    <t>Asset-based (%)</t>
  </si>
  <si>
    <t>Hybrid ($ + %)</t>
  </si>
  <si>
    <t>Proposed - See tab "IM Scenarios"</t>
  </si>
  <si>
    <t>Total Assets:</t>
  </si>
  <si>
    <t># of Participants with a Balance:</t>
  </si>
  <si>
    <t>Q15</t>
  </si>
  <si>
    <t>Notes:</t>
  </si>
  <si>
    <t>Units</t>
  </si>
  <si>
    <t>Unit Price</t>
  </si>
  <si>
    <t>Calculated Total</t>
  </si>
  <si>
    <t>Description</t>
  </si>
  <si>
    <t>See below</t>
  </si>
  <si>
    <t>See Below</t>
  </si>
  <si>
    <t>Assumed Units</t>
  </si>
  <si>
    <t>Rate / Unit Price</t>
  </si>
  <si>
    <t>Other Distributions</t>
  </si>
  <si>
    <t>Cost to Open Account:</t>
  </si>
  <si>
    <t>Annual Administrative Fee:</t>
  </si>
  <si>
    <t>Minimum Deposit Requirement:</t>
  </si>
  <si>
    <t>Minimum Initial Transfer of Funds</t>
  </si>
  <si>
    <t>Minimum Subsequent Transfer of Funds</t>
  </si>
  <si>
    <t>New Loans (Please do not include fees for loan maintenance):</t>
  </si>
  <si>
    <t>Indicate the cost for online, on demand, plan specific recording using a technology such as Brainshark (clearly specifying any limitations on view count, if any).</t>
  </si>
  <si>
    <t>Indicate the cost for standard universally offered live and recorded web workshops, if any.</t>
  </si>
  <si>
    <t>Indicate the cost for standard educational content offered online including general educational materials, publications, educational articles, calculators, and plan level information, if any.</t>
  </si>
  <si>
    <t>Describe your additional project fee approach (including fixed fees vs. hourly rate) for change orders. Clearly identify the hourly rate and labor categories that you would commit to for such projects.</t>
  </si>
  <si>
    <t>Transaction Fee for Transaction Fee Mutual Fund Trades</t>
  </si>
  <si>
    <t>Transaction Fee for Common Stock Trades</t>
  </si>
  <si>
    <t>Transaction Fee for Fixed Income Trades</t>
  </si>
  <si>
    <t>Identify the cost to provide, maintain, and make available an Administrative Manual for the Plan.</t>
  </si>
  <si>
    <t>Identify other administrative, tax, reporting, or similar miscellaneous fees that may apply.</t>
  </si>
  <si>
    <t>Outline any base or minimum fees, as applicable.</t>
  </si>
  <si>
    <t>Provide any conversion charges, if any.</t>
  </si>
  <si>
    <t>Clearly specify Fee Guarantee Term and Conditions.</t>
  </si>
  <si>
    <t>Clearly specify Termination Fees, if any (Describe all terms).</t>
  </si>
  <si>
    <t>Name of Proposed Trustee / Custodian</t>
  </si>
  <si>
    <t xml:space="preserve">Clearly identify ALL additional and/or transactional fees that may apply for both in-scope as well as optional items. If any of the fees to the right will not apply, please specify as "Included". </t>
  </si>
  <si>
    <t>Q16</t>
  </si>
  <si>
    <t>Q17</t>
  </si>
  <si>
    <t>Q18</t>
  </si>
  <si>
    <t>Q19</t>
  </si>
  <si>
    <t>Q20</t>
  </si>
  <si>
    <t>Q21</t>
  </si>
  <si>
    <t>Q22</t>
  </si>
  <si>
    <t>Q23</t>
  </si>
  <si>
    <t>Q24</t>
  </si>
  <si>
    <t>Q25</t>
  </si>
  <si>
    <t>Q26</t>
  </si>
  <si>
    <t>Q27</t>
  </si>
  <si>
    <t>Please list any and all direct and indirect fees that may be charged by your firm that were not addressed in the preceding questions. Of those fees, which are borne by the plan sponsor and which are charged directly to the plan participants? If charged directly to the plan participant, how are these fees identified and communicated to the plan participants?</t>
  </si>
  <si>
    <t>Clearly outline any/all assumptions and conditions relied upon, if any, in assembling this response and economic proposal.</t>
  </si>
  <si>
    <t>Is there anything else you want to include in your discussion of recordkeeping fees?</t>
  </si>
  <si>
    <t xml:space="preserve">Clearly specify the Material Change Level (participant count and/or asset level), explicitly defining the percentage change at which your stated per participant fees would be subject to renegotiation. Please note finalists may be required to articulate fee levels contemplating a given up and down change to the base participant/asset levels. </t>
  </si>
  <si>
    <t>Stable Value / Fixed Account
 Investment Option</t>
  </si>
  <si>
    <t>Please select:</t>
  </si>
  <si>
    <t>Participant Website Availability</t>
  </si>
  <si>
    <t>Category</t>
  </si>
  <si>
    <t>Quarterly Statements - Online Availability</t>
  </si>
  <si>
    <t>Average Speed to Answer Calls</t>
  </si>
  <si>
    <t>First Call Response Rate</t>
  </si>
  <si>
    <t>Transaction Processing Accuracy</t>
  </si>
  <si>
    <t>Plan Sponsor Satisfaction Rating</t>
  </si>
  <si>
    <t>Participant Satisfaction Rating</t>
  </si>
  <si>
    <t xml:space="preserve">Please complete the table below with your proposed performance standards. </t>
  </si>
  <si>
    <t>Voice Response System (VRS) Availability</t>
  </si>
  <si>
    <t>Call Abandonment Rate</t>
  </si>
  <si>
    <t>Describe Any Additional Terms / Conditions:</t>
  </si>
  <si>
    <t>Proposed Fees at Risk</t>
  </si>
  <si>
    <t>Description of Performance Standard/Measurement</t>
  </si>
  <si>
    <t>Category Definition</t>
  </si>
  <si>
    <t>Proposed Performance Standards / Service Level Agreement (SLAs) &amp; Key Performance Indicators (KPIs)</t>
  </si>
  <si>
    <t>Required KPIs</t>
  </si>
  <si>
    <t>Add Any Additional Proposed KPIs</t>
  </si>
  <si>
    <t>Provide the following details about your proposed proprietary or non-proprietary stable value fund offering:</t>
  </si>
  <si>
    <t>a) Name of asset management firm;</t>
  </si>
  <si>
    <t>b) Professional resources, including stable value professionals;</t>
  </si>
  <si>
    <t>c) Total stable value asset management assets;</t>
  </si>
  <si>
    <t>d) Structure of account (i.e. general account, separate account, or commingled fund);</t>
  </si>
  <si>
    <t>e) Investment strategy allocation (liquidity, short duration, intermediate duration, core/other);</t>
  </si>
  <si>
    <t>f) Wrap coverage, including provider details and fees;</t>
  </si>
  <si>
    <t>g) Any liquidity restrictions;</t>
  </si>
  <si>
    <t>i) Minimum crediting rate for the fund and whether the return is net or gross of fees, and net or gross of wrap costs;</t>
  </si>
  <si>
    <t>j) Market value performance and book value performance on a quarterly basis going back at least three years; and,</t>
  </si>
  <si>
    <t>k) Current fees:</t>
  </si>
  <si>
    <t>i. Stable value program management;</t>
  </si>
  <si>
    <t>ii. Investment management;</t>
  </si>
  <si>
    <t>iii. Insurance wrap; and,</t>
  </si>
  <si>
    <t>iv. Other, clearly defined.</t>
  </si>
  <si>
    <t>Identify the proprietary or non-proprietary stable value fund option that your firm would propose for this relationship. (must match eVestment Alliance Profile)</t>
  </si>
  <si>
    <t>Response</t>
  </si>
  <si>
    <t>Notes / Indicate any other changes to Proposed Fees (e.g., transactional, other fees)</t>
  </si>
  <si>
    <t>Case Management / Work Item Resolution</t>
  </si>
  <si>
    <t>Sum Total Of Individual Standards:</t>
  </si>
  <si>
    <t xml:space="preserve">Total Fees At Risk Per Reporting Period (as limited, if applicable): </t>
  </si>
  <si>
    <t>h) Market value/book value historical values (prior 36 months);</t>
  </si>
  <si>
    <t>Describe fees, if any, for Administrative Forms, Confirmations, and Standard Legal Notices with print or e-mail distribution.</t>
  </si>
  <si>
    <t>Any Additional Notes / Conditions</t>
  </si>
  <si>
    <t>Total Estimated Annual Base/Participant/Asset Fees:</t>
  </si>
  <si>
    <t>Total Estimated Annual Base/Participant/Asset Fees: ($/Participant)</t>
  </si>
  <si>
    <t>Total Estimated Annual Base/Participant/Asset Fees: (% of Assets)</t>
  </si>
  <si>
    <t xml:space="preserve">Improvements to Participant Outcomes (e.g., retirement readiness and financial wellbeing.) </t>
  </si>
  <si>
    <t>457(b) Plan</t>
  </si>
  <si>
    <t>Quarterly Statements Timeliness</t>
  </si>
  <si>
    <t>b. Recordkeeping and TDF Management:</t>
  </si>
  <si>
    <t>Target Date Fund
 Investment Option</t>
  </si>
  <si>
    <t xml:space="preserve">Identify the proprietary or non-proprietary target date fund suite that your firm would propose for this relationship. (must match eVestment Alliance Profile). If multiple glidepaths or share types are available, please list them. </t>
  </si>
  <si>
    <t>a. Recordkeeping and Fixed Account / Stable Value Management:</t>
  </si>
  <si>
    <t>a. Selection as Recordkeeper and 
Stable Value / Fixed Account Manager:</t>
  </si>
  <si>
    <t>b. Selection as Recordkeeper and 
TDF Manager:</t>
  </si>
  <si>
    <t>Q28</t>
  </si>
  <si>
    <t>QDRO Administration and Outsourcing Fee</t>
  </si>
  <si>
    <t>Specifically address the flexibility to add, remove, and replace investment options. If fees are applicable, please describe fully the cost to change add, remove, or change an investment option on the recordkeeping system, specifying any differences between sponsor-directed (e.g.., adding, replacing, or removing a fund, including a new vintage of a target date suite) vs. fund provider directed (e.g., name changes, fund mergers, etc.) adjustments. 
Specifically address fees for the actual fund change vs. participant communications if separate and additional.</t>
  </si>
  <si>
    <t>PLEASE DO NOT INSERT OR DELETE ANY ROWS OR COLUMNS IN THIS DOCUMENT UNLESS ADDITIONAL INSTRUCTIONS WITHIN THE SPECIFIC TAB ALLOW YOU TO DO SO.</t>
  </si>
  <si>
    <t>State of Illinois Deferred Compensation Plan</t>
  </si>
  <si>
    <t>Appendix B: Fee Proposal</t>
  </si>
  <si>
    <t>Primary Scenario: No Proprietary Investments Assumed</t>
  </si>
  <si>
    <r>
      <t>Provide an annual fee quote (to be invoiced</t>
    </r>
    <r>
      <rPr>
        <sz val="11"/>
        <color theme="3"/>
        <rFont val="Arial"/>
        <family val="2"/>
      </rPr>
      <t xml:space="preserve"> quarterly and paid for using the fees deducted from participant accounts) on a per-participant-with-a-balance basis to encompass all recordkeeping services as well as general education services. Please note that this quote may be given in terms of dollars per participant.</t>
    </r>
  </si>
  <si>
    <t xml:space="preserve">Discuss core trust/custody/accounting fees (as well as the vendor to whom such fees, if different than the Respondent, are paid) that may apply to the relationship considering the current lineup of white labeled single manager CITs and the separate account. 
If you are proposing trust/custody/accounting fees from another firm, please include a binding fee schedule from that provider, which provides a breakdown of how these fees have been calculated. </t>
  </si>
  <si>
    <r>
      <t xml:space="preserve">Describe fees, if any, for </t>
    </r>
    <r>
      <rPr>
        <u/>
        <sz val="11"/>
        <color theme="1"/>
        <rFont val="Arial"/>
        <family val="2"/>
      </rPr>
      <t>customized</t>
    </r>
    <r>
      <rPr>
        <sz val="11"/>
        <color theme="1"/>
        <rFont val="Arial"/>
        <family val="2"/>
      </rPr>
      <t>, comprehensive communication and education materials delivered directly to participants via their preferred channel including print, e-mail, web, and phone:
- Enrollment and Follow-up on Enrollment
- Onboarding Materials
- Quarterly Newsletter
- Needs-based Workplace Campaigns
- Needs-Based Life Stage Messaging Campaigns
- Educational campaigns for retirees and job changers
(If certain customizations are included and some would lead to additional fees, please discuss what customizations would lead to additional fees.)
Please include associated postage charges.</t>
    </r>
  </si>
  <si>
    <t>The Board's preference to receive 50 onsite Employee Meeting Days within the core recordkeeping fees. Affirm the number of Employee Meeting Days On Site that are included in your proposed pricing. Clearly specify how many meetings per day will be supported and any minimum attendance counts required. Please also indicate the cost per additional day of on-site meetings and any assumptions and requirements associated.</t>
  </si>
  <si>
    <t>Indicate the number of live plan-specific live virtual web meetings that are included  in your proposal. Clearly specify the cost per additional live plan-specific live virtual web meetings and any assumptions and requirements associated.</t>
  </si>
  <si>
    <t>Indicate the specific fee structures and administrative expectations for self-directed brokerage accounts. (Note that the Board does not currently intend to offer a self-directed brokerage account option.)</t>
  </si>
  <si>
    <t>Specify any  trust/custody/accounting fees that you would assess for the custom stable value separate account that would be assessed in additionto the core trust/custody/accounting fees.  (Note that you may also propose that the Board maintains its separately contracted relationship with Northern Trust for custody of the Stable Return Fund.)</t>
  </si>
  <si>
    <t>Specify any additional fees to provide fund fact sheets for the existing white label investment lineup.</t>
  </si>
  <si>
    <t>Specify any  trust/custody/accounting fees that you would assess for custom fund options that the Board may consider in the future. Specifically address:
 - The fees to offer an actively managed separate account (including custody of fund assets, trade facilitation, and daily valuation). Explicitly discuss the difference in fees, if any, for global separately managed accounts.
- The fees to offer a multi-manager custom allocation fund (that may include a white-label blended strategy or custom lifecycle option). Such options may include a combination of mutual funds, commingled funds, and unitized separate accounts. Services are to include administering asset allocation, trading, rebalancing, cash movement and valuation.
- The fees to offer a unitized pool, which may include a unitized plan-specific NAV that incorporates expenses into a gross-of-fees NAV.</t>
  </si>
  <si>
    <t>State of Illinois Deferred Compensation Plan Recordkeeping and Administration RFP</t>
  </si>
  <si>
    <t>c. Recordkeeping and Fixed Account / Stable Value Management and TDF Management:</t>
  </si>
  <si>
    <r>
      <rPr>
        <b/>
        <u/>
        <sz val="11"/>
        <color theme="3"/>
        <rFont val="Arial"/>
        <family val="2"/>
      </rPr>
      <t>At Respondent option</t>
    </r>
    <r>
      <rPr>
        <sz val="11"/>
        <color theme="3"/>
        <rFont val="Arial"/>
        <family val="2"/>
      </rPr>
      <t xml:space="preserve">, indicate whether your firm is proposing one or more optional additional scenarios contemplating the management of fixed account / stable value assets, target date funds, or a combination thereof in tandem with your recordkeeping services and provide an optional annual fee quote (to be assessed quarterly as a direct deduction to participant accounts) to encompass all recordkeeping services for an </t>
    </r>
    <r>
      <rPr>
        <b/>
        <sz val="11"/>
        <color theme="3"/>
        <rFont val="Arial"/>
        <family val="2"/>
      </rPr>
      <t>optional</t>
    </r>
    <r>
      <rPr>
        <sz val="11"/>
        <color theme="3"/>
        <rFont val="Arial"/>
        <family val="2"/>
      </rPr>
      <t xml:space="preserve"> scenario. If you would like to provide a bid, please indicate as such to the right and complete the tables on Tab: Optional IM Scenarios. If you decline to bid, please indicate as such to the right.</t>
    </r>
  </si>
  <si>
    <t>Optional Investment Management Scenarios</t>
  </si>
  <si>
    <t xml:space="preserve">Instructions: Please complete each of the questions below to describe your fee proposal for the Plan, assuming NO proprietary investments and NO Managed Accounts.
Reminder: Fee Proposals will be scored based on the reasonableness and cost effectiveness of the open architecture proposal.
</t>
  </si>
  <si>
    <t>Instructions: If you elected to provide a bid under any of the Optional IM scenarios detailed in Q28, please provide the following details regarding the investment option and complete the appropriate fee tables below. 
Reminder: These scenarios will be considered supplemental to the fee evaluation process and may be incorporated into optional use clauses within the resultant contract with the selected Respondent.</t>
  </si>
  <si>
    <t xml:space="preserve">Loan Maintenance (Annual): </t>
  </si>
  <si>
    <t>d. Other Bundled Proprietary Product Scenario:</t>
  </si>
  <si>
    <t>Other Bundled Proprietary Product</t>
  </si>
  <si>
    <t>c. Selection as Recordkeeper and 
Stable Value / Fixed Account Manager and TDF Manager:</t>
  </si>
  <si>
    <t>Describe any other bundled proprietary product scenario not already included in the options given that you would like ISBI to consider as part of this RFP process.</t>
  </si>
  <si>
    <t>Provide, and affirm that you have provided, your retail commission fee schedule as as part of your Additional Materials Requested.</t>
  </si>
  <si>
    <t>In-service Withdrawals (Hardships, Unforeseeable emergencies, CRDs, and withdrawals of rollover contributions):</t>
  </si>
  <si>
    <t>Rollover Distributions</t>
  </si>
  <si>
    <t>Partial Lump Sum Distributions:</t>
  </si>
  <si>
    <t>Total Lump Sum Distributions:</t>
  </si>
  <si>
    <t>Installment Distributions:</t>
  </si>
  <si>
    <t>Required Minimum Distributions:</t>
  </si>
  <si>
    <t xml:space="preserve">Wire Fee: </t>
  </si>
  <si>
    <t>Overnight Check Fee:</t>
  </si>
  <si>
    <t xml:space="preserve">Returned ACH Fee: </t>
  </si>
  <si>
    <t>Assumption Not Available - Please provide fee, if any.</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</si>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</sst>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quot;$&quot;#,##0"/>
    <numFmt numFmtId="165" formatCode="&quot;$&quot;#,##0.00"/>
    <numFmt numFmtId="166" formatCode="_(* #,##0_);_(* \(#,##0\);_(* &quot;-&quot;??_);_(@_)"/>
  </numFmts>
  <fonts count="25" x14ac:knownFonts="1">
    <font>
      <sz val="10"/>
      <color theme="1"/>
      <name val="Arial"/>
      <family val="2"/>
    </font>
    <font>
      <sz val="10"/>
      <color theme="1"/>
      <name val="Arial"/>
      <family val="2"/>
    </font>
    <font>
      <b/>
      <sz val="11"/>
      <color theme="3"/>
      <name val="Arial"/>
      <family val="2"/>
    </font>
    <font>
      <b/>
      <sz val="12"/>
      <color theme="3"/>
      <name val="Arial"/>
      <family val="2"/>
    </font>
    <font>
      <sz val="10"/>
      <color theme="3"/>
      <name val="Arial"/>
      <family val="2"/>
    </font>
    <font>
      <b/>
      <sz val="12"/>
      <color theme="0"/>
      <name val="Arial"/>
      <family val="2"/>
    </font>
    <font>
      <sz val="11"/>
      <color theme="3"/>
      <name val="Arial"/>
      <family val="2"/>
    </font>
    <font>
      <sz val="11"/>
      <color theme="1"/>
      <name val="Arial"/>
      <family val="2"/>
    </font>
    <font>
      <sz val="10"/>
      <color theme="1"/>
      <name val="Times New Roman"/>
      <family val="2"/>
    </font>
    <font>
      <b/>
      <sz val="12"/>
      <color theme="1"/>
      <name val="Arial"/>
      <family val="2"/>
    </font>
    <font>
      <b/>
      <sz val="12"/>
      <name val="Arial"/>
      <family val="2"/>
    </font>
    <font>
      <b/>
      <sz val="12"/>
      <color rgb="FFFF0000"/>
      <name val="Arial"/>
      <family val="2"/>
    </font>
    <font>
      <sz val="11"/>
      <name val="Arial"/>
      <family val="2"/>
    </font>
    <font>
      <sz val="10"/>
      <name val="Arial"/>
      <family val="2"/>
    </font>
    <font>
      <b/>
      <sz val="11"/>
      <name val="Arial"/>
      <family val="2"/>
    </font>
    <font>
      <sz val="10"/>
      <color theme="0"/>
      <name val="Arial"/>
      <family val="2"/>
    </font>
    <font>
      <b/>
      <sz val="11"/>
      <color theme="0"/>
      <name val="Arial"/>
      <family val="2"/>
    </font>
    <font>
      <b/>
      <sz val="14"/>
      <name val="Arial"/>
      <family val="2"/>
    </font>
    <font>
      <b/>
      <sz val="16"/>
      <color theme="0"/>
      <name val="Arial"/>
      <family val="2"/>
    </font>
    <font>
      <b/>
      <u/>
      <sz val="11"/>
      <color theme="3"/>
      <name val="Arial"/>
      <family val="2"/>
    </font>
    <font>
      <b/>
      <sz val="10"/>
      <name val="Arial"/>
      <family val="2"/>
    </font>
    <font>
      <u/>
      <sz val="11"/>
      <color theme="1"/>
      <name val="Arial"/>
      <family val="2"/>
    </font>
    <font>
      <sz val="14"/>
      <color rgb="FFFF0000"/>
      <name val="Arial"/>
      <family val="2"/>
    </font>
    <font>
      <b/>
      <sz val="18"/>
      <color rgb="FFFF0000"/>
      <name val="Arial"/>
      <family val="2"/>
    </font>
    <font>
      <u/>
      <sz val="11"/>
      <color theme="3"/>
      <name val="Arial"/>
      <family val="2"/>
    </font>
  </fonts>
  <fills count="11">
    <fill>
      <patternFill patternType="none"/>
    </fill>
    <fill>
      <patternFill patternType="gray125"/>
    </fill>
    <fill>
      <patternFill patternType="solid">
        <fgColor theme="5" tint="-0.249977111117893"/>
        <bgColor indexed="64"/>
      </patternFill>
    </fill>
    <fill>
      <patternFill patternType="solid">
        <fgColor theme="9" tint="0.39997558519241921"/>
        <bgColor indexed="64"/>
      </patternFill>
    </fill>
    <fill>
      <patternFill patternType="solid">
        <fgColor theme="2" tint="-4.9989318521683403E-2"/>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79998168889431442"/>
        <bgColor indexed="64"/>
      </patternFill>
    </fill>
    <fill>
      <patternFill patternType="solid">
        <fgColor theme="3" tint="0.59999389629810485"/>
        <bgColor indexed="64"/>
      </patternFill>
    </fill>
    <fill>
      <patternFill patternType="solid">
        <fgColor theme="3"/>
        <bgColor indexed="64"/>
      </patternFill>
    </fill>
    <fill>
      <patternFill patternType="solid">
        <fgColor theme="5" tint="0.79998168889431442"/>
        <bgColor indexed="64"/>
      </patternFill>
    </fill>
  </fills>
  <borders count="40">
    <border>
      <left/>
      <right/>
      <top/>
      <bottom/>
      <diagonal/>
    </border>
    <border>
      <left style="medium">
        <color theme="1"/>
      </left>
      <right style="medium">
        <color theme="1"/>
      </right>
      <top style="medium">
        <color theme="1"/>
      </top>
      <bottom style="medium">
        <color theme="1"/>
      </bottom>
      <diagonal/>
    </border>
    <border>
      <left style="medium">
        <color indexed="64"/>
      </left>
      <right/>
      <top style="medium">
        <color theme="1"/>
      </top>
      <bottom style="medium">
        <color theme="1"/>
      </bottom>
      <diagonal/>
    </border>
    <border>
      <left/>
      <right style="medium">
        <color theme="1"/>
      </right>
      <top style="medium">
        <color theme="1"/>
      </top>
      <bottom style="medium">
        <color theme="1"/>
      </bottom>
      <diagonal/>
    </border>
    <border>
      <left style="medium">
        <color theme="1"/>
      </left>
      <right/>
      <top style="medium">
        <color theme="1"/>
      </top>
      <bottom style="medium">
        <color theme="1"/>
      </bottom>
      <diagonal/>
    </border>
    <border>
      <left/>
      <right/>
      <top style="medium">
        <color theme="1"/>
      </top>
      <bottom style="medium">
        <color theme="1"/>
      </bottom>
      <diagonal/>
    </border>
    <border>
      <left style="medium">
        <color theme="1"/>
      </left>
      <right/>
      <top/>
      <bottom/>
      <diagonal/>
    </border>
    <border>
      <left/>
      <right style="medium">
        <color theme="1"/>
      </right>
      <top style="medium">
        <color theme="1"/>
      </top>
      <bottom/>
      <diagonal/>
    </border>
    <border>
      <left style="medium">
        <color theme="1"/>
      </left>
      <right style="medium">
        <color theme="1"/>
      </right>
      <top style="medium">
        <color theme="1"/>
      </top>
      <bottom/>
      <diagonal/>
    </border>
    <border>
      <left/>
      <right style="medium">
        <color theme="1"/>
      </right>
      <top/>
      <bottom/>
      <diagonal/>
    </border>
    <border>
      <left style="medium">
        <color theme="1"/>
      </left>
      <right style="medium">
        <color theme="1"/>
      </right>
      <top/>
      <bottom style="medium">
        <color theme="1"/>
      </bottom>
      <diagonal/>
    </border>
    <border>
      <left/>
      <right/>
      <top/>
      <bottom style="medium">
        <color theme="3"/>
      </bottom>
      <diagonal/>
    </border>
    <border>
      <left style="medium">
        <color theme="1"/>
      </left>
      <right style="medium">
        <color theme="1"/>
      </right>
      <top/>
      <bottom/>
      <diagonal/>
    </border>
    <border>
      <left/>
      <right style="medium">
        <color theme="1"/>
      </right>
      <top/>
      <bottom style="medium">
        <color theme="1"/>
      </bottom>
      <diagonal/>
    </border>
    <border>
      <left style="medium">
        <color theme="1"/>
      </left>
      <right/>
      <top/>
      <bottom style="medium">
        <color theme="3"/>
      </bottom>
      <diagonal/>
    </border>
    <border>
      <left style="medium">
        <color theme="1"/>
      </left>
      <right/>
      <top/>
      <bottom style="medium">
        <color theme="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medium">
        <color theme="1"/>
      </bottom>
      <diagonal/>
    </border>
    <border>
      <left/>
      <right/>
      <top style="medium">
        <color theme="1"/>
      </top>
      <bottom/>
      <diagonal/>
    </border>
    <border>
      <left style="medium">
        <color theme="1"/>
      </left>
      <right style="thin">
        <color theme="1"/>
      </right>
      <top style="medium">
        <color theme="1"/>
      </top>
      <bottom style="medium">
        <color theme="1"/>
      </bottom>
      <diagonal/>
    </border>
    <border>
      <left style="thin">
        <color theme="1"/>
      </left>
      <right style="medium">
        <color theme="1"/>
      </right>
      <top style="medium">
        <color theme="1"/>
      </top>
      <bottom style="medium">
        <color theme="1"/>
      </bottom>
      <diagonal/>
    </border>
    <border>
      <left style="medium">
        <color theme="3"/>
      </left>
      <right/>
      <top/>
      <bottom/>
      <diagonal/>
    </border>
    <border>
      <left style="medium">
        <color theme="3"/>
      </left>
      <right style="medium">
        <color theme="3"/>
      </right>
      <top style="medium">
        <color theme="3"/>
      </top>
      <bottom style="medium">
        <color theme="3"/>
      </bottom>
      <diagonal/>
    </border>
    <border>
      <left style="medium">
        <color theme="3"/>
      </left>
      <right/>
      <top style="medium">
        <color theme="3"/>
      </top>
      <bottom style="medium">
        <color theme="3"/>
      </bottom>
      <diagonal/>
    </border>
    <border>
      <left/>
      <right style="medium">
        <color theme="3"/>
      </right>
      <top style="medium">
        <color theme="3"/>
      </top>
      <bottom style="medium">
        <color theme="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medium">
        <color theme="3"/>
      </top>
      <bottom style="medium">
        <color theme="3"/>
      </bottom>
      <diagonal/>
    </border>
    <border>
      <left/>
      <right/>
      <top style="medium">
        <color theme="3"/>
      </top>
      <bottom/>
      <diagonal/>
    </border>
    <border>
      <left style="medium">
        <color theme="3"/>
      </left>
      <right style="medium">
        <color theme="3"/>
      </right>
      <top style="medium">
        <color theme="3"/>
      </top>
      <bottom/>
      <diagonal/>
    </border>
    <border>
      <left style="medium">
        <color theme="3"/>
      </left>
      <right style="medium">
        <color theme="3"/>
      </right>
      <top/>
      <bottom style="medium">
        <color theme="3"/>
      </bottom>
      <diagonal/>
    </border>
    <border>
      <left style="medium">
        <color theme="3"/>
      </left>
      <right/>
      <top style="medium">
        <color theme="3"/>
      </top>
      <bottom/>
      <diagonal/>
    </border>
    <border>
      <left/>
      <right style="medium">
        <color theme="3"/>
      </right>
      <top style="medium">
        <color theme="3"/>
      </top>
      <bottom/>
      <diagonal/>
    </border>
    <border>
      <left style="medium">
        <color theme="3"/>
      </left>
      <right/>
      <top/>
      <bottom style="medium">
        <color theme="3"/>
      </bottom>
      <diagonal/>
    </border>
    <border>
      <left/>
      <right style="medium">
        <color theme="3"/>
      </right>
      <top/>
      <bottom style="medium">
        <color theme="3"/>
      </bottom>
      <diagonal/>
    </border>
    <border>
      <left/>
      <right/>
      <top/>
      <bottom style="medium">
        <color indexed="64"/>
      </bottom>
      <diagonal/>
    </border>
    <border>
      <left/>
      <right style="medium">
        <color theme="3"/>
      </right>
      <top/>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8" fillId="0" borderId="0"/>
  </cellStyleXfs>
  <cellXfs count="212">
    <xf numFmtId="0" fontId="0" fillId="0" borderId="0" xfId="0"/>
    <xf numFmtId="0" fontId="0" fillId="0" borderId="0" xfId="0"/>
    <xf numFmtId="0" fontId="0" fillId="0" borderId="0" xfId="0" applyProtection="1"/>
    <xf numFmtId="0" fontId="4" fillId="0" borderId="0" xfId="0" applyFont="1" applyAlignment="1" applyProtection="1">
      <alignment horizontal="right" vertical="top"/>
    </xf>
    <xf numFmtId="0" fontId="7" fillId="4" borderId="6" xfId="0" applyFont="1" applyFill="1" applyBorder="1" applyAlignment="1" applyProtection="1">
      <alignment vertical="top" wrapText="1"/>
    </xf>
    <xf numFmtId="0" fontId="7" fillId="4" borderId="1" xfId="0" applyFont="1" applyFill="1" applyBorder="1" applyAlignment="1" applyProtection="1">
      <alignment horizontal="left" vertical="top" wrapText="1"/>
    </xf>
    <xf numFmtId="0" fontId="7" fillId="4" borderId="2" xfId="0" applyFont="1" applyFill="1" applyBorder="1" applyAlignment="1" applyProtection="1">
      <alignment vertical="top" wrapText="1"/>
    </xf>
    <xf numFmtId="0" fontId="7" fillId="4" borderId="14" xfId="0" applyFont="1" applyFill="1" applyBorder="1" applyAlignment="1" applyProtection="1">
      <alignment vertical="top" wrapText="1"/>
    </xf>
    <xf numFmtId="0" fontId="7" fillId="0" borderId="0" xfId="0" applyFont="1" applyProtection="1"/>
    <xf numFmtId="0" fontId="0" fillId="0" borderId="0" xfId="0" applyAlignment="1" applyProtection="1">
      <alignment vertical="top"/>
    </xf>
    <xf numFmtId="0" fontId="4" fillId="0" borderId="0" xfId="0" applyFont="1" applyAlignment="1" applyProtection="1">
      <alignment vertical="top" wrapText="1"/>
    </xf>
    <xf numFmtId="0" fontId="7" fillId="0" borderId="0" xfId="0" applyFont="1" applyAlignment="1" applyProtection="1">
      <alignment vertical="top"/>
    </xf>
    <xf numFmtId="0" fontId="6" fillId="4" borderId="1" xfId="0" applyFont="1" applyFill="1" applyBorder="1" applyAlignment="1" applyProtection="1">
      <alignment vertical="top" wrapText="1"/>
    </xf>
    <xf numFmtId="0" fontId="6" fillId="4" borderId="4" xfId="0" applyFont="1" applyFill="1" applyBorder="1" applyAlignment="1" applyProtection="1">
      <alignment vertical="top" wrapText="1"/>
    </xf>
    <xf numFmtId="0" fontId="7" fillId="4" borderId="4" xfId="0" applyFont="1" applyFill="1" applyBorder="1" applyAlignment="1" applyProtection="1">
      <alignment vertical="top" wrapText="1"/>
    </xf>
    <xf numFmtId="0" fontId="7" fillId="4" borderId="1" xfId="0" applyFont="1" applyFill="1" applyBorder="1" applyAlignment="1" applyProtection="1">
      <alignment vertical="top" wrapText="1"/>
    </xf>
    <xf numFmtId="0" fontId="5" fillId="2" borderId="12" xfId="0" applyFont="1" applyFill="1" applyBorder="1" applyAlignment="1" applyProtection="1">
      <alignment horizontal="center" vertical="center" wrapText="1"/>
    </xf>
    <xf numFmtId="164" fontId="6" fillId="3" borderId="1" xfId="2" applyNumberFormat="1" applyFont="1" applyFill="1" applyBorder="1" applyAlignment="1" applyProtection="1">
      <alignment horizontal="right" vertical="top" wrapText="1"/>
    </xf>
    <xf numFmtId="0" fontId="10" fillId="5" borderId="15" xfId="0" applyFont="1" applyFill="1" applyBorder="1" applyAlignment="1" applyProtection="1">
      <alignment vertical="center" wrapText="1"/>
    </xf>
    <xf numFmtId="0" fontId="3" fillId="4" borderId="4" xfId="0" applyFont="1" applyFill="1" applyBorder="1" applyAlignment="1" applyProtection="1">
      <alignment horizontal="left" vertical="top" wrapText="1"/>
    </xf>
    <xf numFmtId="10" fontId="2" fillId="3" borderId="1" xfId="3" applyNumberFormat="1" applyFont="1" applyFill="1" applyBorder="1" applyAlignment="1" applyProtection="1">
      <alignment vertical="top" wrapText="1"/>
    </xf>
    <xf numFmtId="0" fontId="5" fillId="2" borderId="5" xfId="0" applyFont="1" applyFill="1" applyBorder="1" applyAlignment="1" applyProtection="1">
      <alignment vertical="top" wrapText="1"/>
    </xf>
    <xf numFmtId="0" fontId="5" fillId="2" borderId="3" xfId="0" applyFont="1" applyFill="1" applyBorder="1" applyAlignment="1" applyProtection="1">
      <alignment vertical="top" wrapText="1"/>
    </xf>
    <xf numFmtId="0" fontId="5" fillId="2" borderId="5" xfId="0" applyFont="1" applyFill="1" applyBorder="1" applyAlignment="1" applyProtection="1">
      <alignment horizontal="center" vertical="top" wrapText="1"/>
    </xf>
    <xf numFmtId="0" fontId="3" fillId="0" borderId="0" xfId="0" applyFont="1" applyAlignment="1" applyProtection="1">
      <alignment horizontal="left" vertical="top"/>
    </xf>
    <xf numFmtId="0" fontId="5" fillId="2" borderId="8" xfId="0" applyFont="1" applyFill="1" applyBorder="1" applyAlignment="1" applyProtection="1">
      <alignment horizontal="center" vertical="top" wrapText="1"/>
    </xf>
    <xf numFmtId="0" fontId="9" fillId="5" borderId="1" xfId="0" applyFont="1" applyFill="1" applyBorder="1" applyAlignment="1" applyProtection="1">
      <alignment horizontal="center" vertical="top" wrapText="1"/>
    </xf>
    <xf numFmtId="0" fontId="9" fillId="5" borderId="7" xfId="0" applyFont="1" applyFill="1" applyBorder="1" applyAlignment="1" applyProtection="1">
      <alignment horizontal="center" vertical="top" wrapText="1"/>
    </xf>
    <xf numFmtId="3" fontId="6" fillId="3" borderId="1" xfId="2" applyNumberFormat="1" applyFont="1" applyFill="1" applyBorder="1" applyAlignment="1" applyProtection="1">
      <alignment horizontal="center" vertical="top" wrapText="1"/>
    </xf>
    <xf numFmtId="164" fontId="2" fillId="6" borderId="1" xfId="2" applyNumberFormat="1" applyFont="1" applyFill="1" applyBorder="1" applyAlignment="1" applyProtection="1">
      <alignment horizontal="center" vertical="top" wrapText="1"/>
    </xf>
    <xf numFmtId="165" fontId="2" fillId="3" borderId="1" xfId="2" applyNumberFormat="1" applyFont="1" applyFill="1" applyBorder="1" applyAlignment="1" applyProtection="1">
      <alignment horizontal="center" vertical="top" wrapText="1"/>
    </xf>
    <xf numFmtId="44" fontId="2" fillId="3" borderId="1" xfId="2" applyFont="1" applyFill="1" applyBorder="1" applyAlignment="1" applyProtection="1">
      <alignment vertical="top" wrapText="1"/>
    </xf>
    <xf numFmtId="0" fontId="7" fillId="4" borderId="20" xfId="0" applyFont="1" applyFill="1" applyBorder="1" applyAlignment="1" applyProtection="1">
      <alignment vertical="top" wrapText="1"/>
    </xf>
    <xf numFmtId="0" fontId="0" fillId="5" borderId="0" xfId="0" applyFill="1" applyProtection="1"/>
    <xf numFmtId="0" fontId="3" fillId="4" borderId="6" xfId="0" applyFont="1" applyFill="1" applyBorder="1" applyAlignment="1" applyProtection="1">
      <alignment vertical="top" wrapText="1"/>
    </xf>
    <xf numFmtId="0" fontId="3" fillId="4" borderId="0" xfId="0" applyFont="1" applyFill="1" applyBorder="1" applyAlignment="1" applyProtection="1">
      <alignment vertical="top" wrapText="1"/>
    </xf>
    <xf numFmtId="0" fontId="3" fillId="4" borderId="9" xfId="0" applyFont="1" applyFill="1" applyBorder="1" applyAlignment="1" applyProtection="1">
      <alignment vertical="top" wrapText="1"/>
    </xf>
    <xf numFmtId="165" fontId="2" fillId="3" borderId="10" xfId="2" applyNumberFormat="1" applyFont="1" applyFill="1" applyBorder="1" applyAlignment="1" applyProtection="1">
      <alignment vertical="top" wrapText="1"/>
    </xf>
    <xf numFmtId="44" fontId="2" fillId="4" borderId="1" xfId="2" applyFont="1" applyFill="1" applyBorder="1" applyAlignment="1" applyProtection="1">
      <alignment horizontal="center" vertical="top" wrapText="1"/>
    </xf>
    <xf numFmtId="165" fontId="6" fillId="6" borderId="1" xfId="0" applyNumberFormat="1" applyFont="1" applyFill="1" applyBorder="1" applyAlignment="1" applyProtection="1">
      <alignment horizontal="center" vertical="top" wrapText="1"/>
    </xf>
    <xf numFmtId="3" fontId="2" fillId="4" borderId="1" xfId="0" applyNumberFormat="1" applyFont="1" applyFill="1" applyBorder="1" applyAlignment="1" applyProtection="1">
      <alignment horizontal="center" vertical="top" wrapText="1"/>
    </xf>
    <xf numFmtId="0" fontId="7" fillId="4" borderId="6" xfId="0" applyFont="1" applyFill="1" applyBorder="1" applyAlignment="1" applyProtection="1">
      <alignment horizontal="left" vertical="top" wrapText="1"/>
    </xf>
    <xf numFmtId="0" fontId="7" fillId="4" borderId="15" xfId="0" applyFont="1" applyFill="1" applyBorder="1" applyAlignment="1" applyProtection="1">
      <alignment horizontal="left" vertical="top" wrapText="1"/>
    </xf>
    <xf numFmtId="0" fontId="7" fillId="0" borderId="1" xfId="2" applyNumberFormat="1" applyFont="1" applyBorder="1" applyAlignment="1" applyProtection="1">
      <alignment vertical="top" wrapText="1"/>
      <protection locked="0"/>
    </xf>
    <xf numFmtId="0" fontId="7" fillId="0" borderId="8" xfId="2" applyNumberFormat="1" applyFont="1" applyBorder="1" applyAlignment="1" applyProtection="1">
      <alignment vertical="top" wrapText="1"/>
      <protection locked="0"/>
    </xf>
    <xf numFmtId="0" fontId="5" fillId="2" borderId="1" xfId="0" applyFont="1" applyFill="1" applyBorder="1" applyAlignment="1" applyProtection="1">
      <alignment horizontal="left" vertical="center" wrapText="1"/>
    </xf>
    <xf numFmtId="0" fontId="5" fillId="2" borderId="18" xfId="0" applyFont="1" applyFill="1" applyBorder="1" applyAlignment="1" applyProtection="1">
      <alignment vertical="center" wrapText="1"/>
    </xf>
    <xf numFmtId="0" fontId="7" fillId="0" borderId="1" xfId="0" applyFont="1" applyBorder="1" applyAlignment="1" applyProtection="1">
      <alignment horizontal="left" vertical="top" wrapText="1"/>
      <protection locked="0"/>
    </xf>
    <xf numFmtId="0" fontId="13" fillId="0" borderId="0" xfId="0" applyFont="1"/>
    <xf numFmtId="0" fontId="13" fillId="0" borderId="26" xfId="0" applyFont="1" applyBorder="1"/>
    <xf numFmtId="0" fontId="14" fillId="0" borderId="26" xfId="0" applyFont="1" applyBorder="1" applyAlignment="1">
      <alignment wrapText="1"/>
    </xf>
    <xf numFmtId="0" fontId="13" fillId="0" borderId="26" xfId="0" applyFont="1" applyBorder="1" applyAlignment="1">
      <alignment wrapText="1"/>
    </xf>
    <xf numFmtId="0" fontId="13" fillId="0" borderId="26" xfId="0" applyFont="1" applyFill="1" applyBorder="1"/>
    <xf numFmtId="0" fontId="11" fillId="6" borderId="0" xfId="0" applyFont="1" applyFill="1" applyAlignment="1" applyProtection="1">
      <alignment horizontal="left" vertical="top"/>
    </xf>
    <xf numFmtId="0" fontId="15" fillId="2" borderId="26" xfId="0" applyFont="1" applyFill="1" applyBorder="1" applyAlignment="1">
      <alignment horizontal="center" vertical="center"/>
    </xf>
    <xf numFmtId="0" fontId="16" fillId="2" borderId="26" xfId="0" applyFont="1" applyFill="1" applyBorder="1" applyAlignment="1">
      <alignment horizontal="center" vertical="center" wrapText="1"/>
    </xf>
    <xf numFmtId="0" fontId="14" fillId="0" borderId="26" xfId="0" applyFont="1" applyBorder="1"/>
    <xf numFmtId="0" fontId="17" fillId="0" borderId="0" xfId="0" applyFont="1"/>
    <xf numFmtId="0" fontId="10" fillId="0" borderId="0" xfId="0" applyFont="1" applyAlignment="1" applyProtection="1">
      <alignment horizontal="left" vertical="top"/>
    </xf>
    <xf numFmtId="0" fontId="10" fillId="6" borderId="0" xfId="0" applyFont="1" applyFill="1" applyAlignment="1" applyProtection="1">
      <alignment horizontal="left" vertical="top"/>
    </xf>
    <xf numFmtId="0" fontId="13" fillId="0" borderId="0" xfId="0" applyFont="1" applyAlignment="1" applyProtection="1">
      <alignment horizontal="right" vertical="top"/>
    </xf>
    <xf numFmtId="0" fontId="13" fillId="0" borderId="0" xfId="0" applyFont="1" applyAlignment="1" applyProtection="1">
      <alignment vertical="top" wrapText="1"/>
    </xf>
    <xf numFmtId="0" fontId="12" fillId="0" borderId="0" xfId="0" applyFont="1" applyFill="1" applyBorder="1" applyAlignment="1" applyProtection="1">
      <alignment horizontal="left" vertical="top" wrapText="1"/>
      <protection locked="0"/>
    </xf>
    <xf numFmtId="0" fontId="5" fillId="2" borderId="23" xfId="0" applyFont="1" applyFill="1" applyBorder="1" applyAlignment="1" applyProtection="1">
      <alignment horizontal="center" wrapText="1"/>
    </xf>
    <xf numFmtId="0" fontId="10" fillId="0" borderId="0" xfId="0" applyFont="1" applyFill="1" applyAlignment="1" applyProtection="1">
      <alignment horizontal="left" vertical="top"/>
    </xf>
    <xf numFmtId="0" fontId="13" fillId="0" borderId="0" xfId="0" applyFont="1" applyFill="1" applyAlignment="1" applyProtection="1">
      <alignment vertical="top" wrapText="1"/>
    </xf>
    <xf numFmtId="0" fontId="13" fillId="0" borderId="26" xfId="0" applyFont="1" applyFill="1" applyBorder="1" applyAlignment="1">
      <alignment wrapText="1"/>
    </xf>
    <xf numFmtId="0" fontId="10" fillId="0" borderId="0" xfId="0" applyFont="1"/>
    <xf numFmtId="0" fontId="6" fillId="4" borderId="3" xfId="0" applyFont="1" applyFill="1" applyBorder="1" applyAlignment="1" applyProtection="1">
      <alignment horizontal="left" vertical="top" wrapText="1"/>
    </xf>
    <xf numFmtId="0" fontId="10" fillId="0" borderId="0" xfId="0" applyFont="1" applyAlignment="1" applyProtection="1">
      <alignment horizontal="left" vertical="top"/>
    </xf>
    <xf numFmtId="0" fontId="7" fillId="4" borderId="12" xfId="0" applyFont="1" applyFill="1" applyBorder="1" applyAlignment="1" applyProtection="1">
      <alignment horizontal="left" vertical="top" wrapText="1"/>
    </xf>
    <xf numFmtId="0" fontId="7" fillId="4" borderId="8" xfId="0" applyFont="1" applyFill="1" applyBorder="1" applyAlignment="1" applyProtection="1">
      <alignment horizontal="left" vertical="top" wrapText="1"/>
    </xf>
    <xf numFmtId="0" fontId="7" fillId="4" borderId="10" xfId="0" applyFont="1" applyFill="1" applyBorder="1" applyAlignment="1" applyProtection="1">
      <alignment horizontal="left" vertical="top" wrapText="1"/>
    </xf>
    <xf numFmtId="0" fontId="7" fillId="4" borderId="4" xfId="0" applyFont="1" applyFill="1" applyBorder="1" applyAlignment="1" applyProtection="1">
      <alignment horizontal="left" vertical="top" wrapText="1"/>
    </xf>
    <xf numFmtId="164" fontId="6" fillId="3" borderId="3" xfId="2" applyNumberFormat="1" applyFont="1" applyFill="1" applyBorder="1" applyAlignment="1" applyProtection="1">
      <alignment horizontal="right" vertical="top" wrapText="1"/>
    </xf>
    <xf numFmtId="0" fontId="7" fillId="4" borderId="3" xfId="0" applyFont="1" applyFill="1" applyBorder="1" applyAlignment="1" applyProtection="1">
      <alignment vertical="top" wrapText="1"/>
    </xf>
    <xf numFmtId="0" fontId="7" fillId="4" borderId="9" xfId="0" applyFont="1" applyFill="1" applyBorder="1" applyAlignment="1" applyProtection="1">
      <alignment horizontal="left" vertical="top" wrapText="1"/>
    </xf>
    <xf numFmtId="0" fontId="3" fillId="4" borderId="1" xfId="0" applyFont="1" applyFill="1" applyBorder="1" applyAlignment="1" applyProtection="1">
      <alignment horizontal="left" vertical="top" wrapText="1"/>
    </xf>
    <xf numFmtId="0" fontId="7" fillId="4" borderId="13" xfId="0" applyFont="1" applyFill="1" applyBorder="1" applyAlignment="1" applyProtection="1">
      <alignment horizontal="left" vertical="top" wrapText="1"/>
    </xf>
    <xf numFmtId="0" fontId="7" fillId="4" borderId="12" xfId="0" applyFont="1" applyFill="1" applyBorder="1" applyAlignment="1" applyProtection="1">
      <alignment vertical="top" wrapText="1"/>
    </xf>
    <xf numFmtId="0" fontId="7" fillId="7" borderId="8" xfId="0" applyFont="1" applyFill="1" applyBorder="1" applyAlignment="1" applyProtection="1">
      <alignment horizontal="center" vertical="top" wrapText="1"/>
    </xf>
    <xf numFmtId="0" fontId="7" fillId="7" borderId="12" xfId="0" applyFont="1" applyFill="1" applyBorder="1" applyAlignment="1" applyProtection="1">
      <alignment horizontal="center" vertical="top" wrapText="1"/>
    </xf>
    <xf numFmtId="0" fontId="7" fillId="7" borderId="10" xfId="0" applyFont="1" applyFill="1" applyBorder="1" applyAlignment="1" applyProtection="1">
      <alignment horizontal="center" vertical="top" wrapText="1"/>
    </xf>
    <xf numFmtId="0" fontId="9" fillId="5" borderId="4" xfId="0" applyFont="1" applyFill="1" applyBorder="1" applyAlignment="1" applyProtection="1">
      <alignment horizontal="center" vertical="top" wrapText="1"/>
    </xf>
    <xf numFmtId="0" fontId="9" fillId="5" borderId="5" xfId="0" applyFont="1" applyFill="1" applyBorder="1" applyAlignment="1" applyProtection="1">
      <alignment horizontal="center" vertical="top" wrapText="1"/>
    </xf>
    <xf numFmtId="0" fontId="7" fillId="4" borderId="12" xfId="0" applyFont="1" applyFill="1" applyBorder="1" applyAlignment="1" applyProtection="1">
      <alignment horizontal="left" vertical="top" wrapText="1"/>
    </xf>
    <xf numFmtId="0" fontId="13" fillId="0" borderId="23" xfId="0" applyFont="1" applyBorder="1" applyAlignment="1" applyProtection="1">
      <alignment horizontal="left" vertical="top" wrapText="1"/>
    </xf>
    <xf numFmtId="0" fontId="13" fillId="0" borderId="23" xfId="0" applyFont="1" applyFill="1" applyBorder="1" applyAlignment="1" applyProtection="1">
      <alignment horizontal="left" vertical="top" wrapText="1"/>
    </xf>
    <xf numFmtId="0" fontId="12" fillId="4" borderId="20" xfId="0" applyFont="1" applyFill="1" applyBorder="1" applyAlignment="1" applyProtection="1">
      <alignment vertical="top" wrapText="1"/>
    </xf>
    <xf numFmtId="0" fontId="12" fillId="4" borderId="21" xfId="0" applyFont="1" applyFill="1" applyBorder="1" applyAlignment="1" applyProtection="1">
      <alignment vertical="top" wrapText="1"/>
    </xf>
    <xf numFmtId="0" fontId="10" fillId="5" borderId="1" xfId="0" applyFont="1" applyFill="1" applyBorder="1" applyAlignment="1" applyProtection="1">
      <alignment horizontal="center" vertical="top" wrapText="1"/>
    </xf>
    <xf numFmtId="0" fontId="10" fillId="5" borderId="7" xfId="0" applyFont="1" applyFill="1" applyBorder="1" applyAlignment="1" applyProtection="1">
      <alignment horizontal="center" vertical="top" wrapText="1"/>
    </xf>
    <xf numFmtId="3" fontId="12" fillId="3" borderId="1" xfId="2" applyNumberFormat="1" applyFont="1" applyFill="1" applyBorder="1" applyAlignment="1" applyProtection="1">
      <alignment horizontal="center" vertical="top" wrapText="1"/>
    </xf>
    <xf numFmtId="164" fontId="14" fillId="6" borderId="1" xfId="2" applyNumberFormat="1" applyFont="1" applyFill="1" applyBorder="1" applyAlignment="1" applyProtection="1">
      <alignment horizontal="center" vertical="top" wrapText="1"/>
    </xf>
    <xf numFmtId="165" fontId="14" fillId="3" borderId="1" xfId="2" applyNumberFormat="1" applyFont="1" applyFill="1" applyBorder="1" applyAlignment="1" applyProtection="1">
      <alignment horizontal="center" vertical="top" wrapText="1"/>
    </xf>
    <xf numFmtId="0" fontId="10" fillId="4" borderId="6" xfId="0" applyFont="1" applyFill="1" applyBorder="1" applyAlignment="1" applyProtection="1">
      <alignment vertical="top" wrapText="1"/>
    </xf>
    <xf numFmtId="0" fontId="10" fillId="4" borderId="0" xfId="0" applyFont="1" applyFill="1" applyBorder="1" applyAlignment="1" applyProtection="1">
      <alignment vertical="top" wrapText="1"/>
    </xf>
    <xf numFmtId="0" fontId="10" fillId="4" borderId="9" xfId="0" applyFont="1" applyFill="1" applyBorder="1" applyAlignment="1" applyProtection="1">
      <alignment vertical="top" wrapText="1"/>
    </xf>
    <xf numFmtId="165" fontId="14" fillId="3" borderId="10" xfId="2" applyNumberFormat="1" applyFont="1" applyFill="1" applyBorder="1" applyAlignment="1" applyProtection="1">
      <alignment vertical="top" wrapText="1"/>
    </xf>
    <xf numFmtId="44" fontId="14" fillId="3" borderId="1" xfId="2" applyFont="1" applyFill="1" applyBorder="1" applyAlignment="1" applyProtection="1">
      <alignment vertical="top" wrapText="1"/>
    </xf>
    <xf numFmtId="10" fontId="14" fillId="3" borderId="1" xfId="3" applyNumberFormat="1" applyFont="1" applyFill="1" applyBorder="1" applyAlignment="1" applyProtection="1">
      <alignment vertical="top" wrapText="1"/>
    </xf>
    <xf numFmtId="0" fontId="10" fillId="4" borderId="4" xfId="0" applyFont="1" applyFill="1" applyBorder="1" applyAlignment="1" applyProtection="1">
      <alignment horizontal="left" vertical="top" wrapText="1"/>
    </xf>
    <xf numFmtId="0" fontId="5" fillId="9" borderId="16" xfId="0" applyFont="1" applyFill="1" applyBorder="1" applyAlignment="1" applyProtection="1">
      <alignment vertical="center" wrapText="1"/>
    </xf>
    <xf numFmtId="0" fontId="5" fillId="9" borderId="17" xfId="0" applyFont="1" applyFill="1" applyBorder="1" applyAlignment="1" applyProtection="1">
      <alignment vertical="center" wrapText="1"/>
    </xf>
    <xf numFmtId="0" fontId="5" fillId="9" borderId="4" xfId="0" applyFont="1" applyFill="1" applyBorder="1" applyAlignment="1" applyProtection="1">
      <alignment vertical="center" wrapText="1"/>
    </xf>
    <xf numFmtId="0" fontId="5" fillId="9" borderId="5" xfId="0" applyFont="1" applyFill="1" applyBorder="1" applyAlignment="1" applyProtection="1">
      <alignment vertical="center" wrapText="1"/>
    </xf>
    <xf numFmtId="0" fontId="5" fillId="9" borderId="12" xfId="0" applyFont="1" applyFill="1" applyBorder="1" applyAlignment="1" applyProtection="1">
      <alignment horizontal="center" vertical="center" wrapText="1"/>
    </xf>
    <xf numFmtId="0" fontId="5" fillId="9" borderId="7" xfId="0" applyFont="1" applyFill="1" applyBorder="1" applyAlignment="1" applyProtection="1">
      <alignment horizontal="left" vertical="center" wrapText="1"/>
    </xf>
    <xf numFmtId="0" fontId="5" fillId="9" borderId="8" xfId="0" applyFont="1" applyFill="1" applyBorder="1" applyAlignment="1" applyProtection="1">
      <alignment horizontal="left" vertical="center" wrapText="1"/>
    </xf>
    <xf numFmtId="0" fontId="5" fillId="9" borderId="3" xfId="0" applyFont="1" applyFill="1" applyBorder="1" applyAlignment="1" applyProtection="1">
      <alignment vertical="center" wrapText="1"/>
    </xf>
    <xf numFmtId="0" fontId="5" fillId="9" borderId="4" xfId="0" applyFont="1" applyFill="1" applyBorder="1" applyAlignment="1" applyProtection="1">
      <alignment horizontal="left" vertical="center" wrapText="1"/>
    </xf>
    <xf numFmtId="0" fontId="5" fillId="9" borderId="3" xfId="0" applyFont="1" applyFill="1" applyBorder="1" applyAlignment="1" applyProtection="1">
      <alignment horizontal="left" vertical="center" wrapText="1"/>
    </xf>
    <xf numFmtId="0" fontId="5" fillId="9" borderId="13" xfId="0" applyFont="1" applyFill="1" applyBorder="1" applyAlignment="1" applyProtection="1">
      <alignment vertical="center" wrapText="1"/>
    </xf>
    <xf numFmtId="164" fontId="6" fillId="3" borderId="1" xfId="2" applyNumberFormat="1" applyFont="1" applyFill="1" applyBorder="1" applyAlignment="1" applyProtection="1">
      <alignment horizontal="center" vertical="top" wrapText="1"/>
    </xf>
    <xf numFmtId="165" fontId="0" fillId="0" borderId="0" xfId="0" applyNumberFormat="1" applyProtection="1"/>
    <xf numFmtId="0" fontId="6" fillId="4" borderId="3" xfId="0" applyFont="1" applyFill="1" applyBorder="1" applyAlignment="1" applyProtection="1">
      <alignment horizontal="left" vertical="top" wrapText="1"/>
    </xf>
    <xf numFmtId="0" fontId="23" fillId="0" borderId="0" xfId="0" applyFont="1" applyProtection="1"/>
    <xf numFmtId="0" fontId="7" fillId="4" borderId="12" xfId="0" applyFont="1" applyFill="1" applyBorder="1" applyAlignment="1" applyProtection="1">
      <alignment horizontal="left" vertical="top" wrapText="1"/>
    </xf>
    <xf numFmtId="0" fontId="9" fillId="5" borderId="4" xfId="0" applyFont="1" applyFill="1" applyBorder="1" applyAlignment="1" applyProtection="1">
      <alignment horizontal="center" vertical="top" wrapText="1"/>
    </xf>
    <xf numFmtId="0" fontId="6" fillId="4" borderId="3" xfId="0" applyFont="1" applyFill="1" applyBorder="1" applyAlignment="1" applyProtection="1">
      <alignment horizontal="left" vertical="top" wrapText="1"/>
    </xf>
    <xf numFmtId="3" fontId="6" fillId="10" borderId="1" xfId="2" applyNumberFormat="1" applyFont="1" applyFill="1" applyBorder="1" applyAlignment="1" applyProtection="1">
      <alignment horizontal="center" vertical="top" wrapText="1"/>
    </xf>
    <xf numFmtId="164" fontId="6" fillId="10" borderId="1" xfId="2" applyNumberFormat="1" applyFont="1" applyFill="1" applyBorder="1" applyAlignment="1" applyProtection="1">
      <alignment horizontal="center" vertical="top" wrapText="1"/>
    </xf>
    <xf numFmtId="3" fontId="2" fillId="10" borderId="1" xfId="0" applyNumberFormat="1" applyFont="1" applyFill="1" applyBorder="1" applyAlignment="1" applyProtection="1">
      <alignment horizontal="center" vertical="top" wrapText="1"/>
    </xf>
    <xf numFmtId="0" fontId="6" fillId="4" borderId="1" xfId="0" applyFont="1" applyFill="1" applyBorder="1" applyAlignment="1" applyProtection="1">
      <alignment horizontal="left" vertical="top" wrapText="1"/>
    </xf>
    <xf numFmtId="0" fontId="6" fillId="6" borderId="5" xfId="0" applyFont="1" applyFill="1" applyBorder="1" applyAlignment="1" applyProtection="1">
      <alignment horizontal="center" vertical="center" wrapText="1"/>
    </xf>
    <xf numFmtId="0" fontId="6" fillId="6" borderId="3" xfId="0" applyFont="1" applyFill="1" applyBorder="1" applyAlignment="1" applyProtection="1">
      <alignment horizontal="center" vertical="center" wrapText="1"/>
    </xf>
    <xf numFmtId="0" fontId="6" fillId="7" borderId="8" xfId="0" applyFont="1" applyFill="1" applyBorder="1" applyAlignment="1" applyProtection="1">
      <alignment horizontal="left" vertical="top" wrapText="1"/>
    </xf>
    <xf numFmtId="0" fontId="6" fillId="7" borderId="12" xfId="0" applyFont="1" applyFill="1" applyBorder="1" applyAlignment="1" applyProtection="1">
      <alignment horizontal="left" vertical="top" wrapText="1"/>
    </xf>
    <xf numFmtId="0" fontId="6" fillId="7" borderId="10" xfId="0" applyFont="1" applyFill="1" applyBorder="1" applyAlignment="1" applyProtection="1">
      <alignment horizontal="left" vertical="top" wrapText="1"/>
    </xf>
    <xf numFmtId="0" fontId="5" fillId="2" borderId="5" xfId="0" applyFont="1" applyFill="1" applyBorder="1" applyAlignment="1" applyProtection="1">
      <alignment horizontal="center" vertical="top" wrapText="1"/>
    </xf>
    <xf numFmtId="0" fontId="5" fillId="2" borderId="3" xfId="0" applyFont="1" applyFill="1" applyBorder="1" applyAlignment="1" applyProtection="1">
      <alignment horizontal="center" vertical="top" wrapText="1"/>
    </xf>
    <xf numFmtId="0" fontId="17" fillId="0" borderId="0" xfId="0" applyFont="1" applyAlignment="1" applyProtection="1">
      <alignment horizontal="center" vertical="top" wrapText="1"/>
    </xf>
    <xf numFmtId="0" fontId="22" fillId="0" borderId="38" xfId="0" applyFont="1" applyBorder="1" applyAlignment="1" applyProtection="1">
      <alignment horizontal="center" vertical="top" wrapText="1"/>
    </xf>
    <xf numFmtId="0" fontId="7" fillId="0" borderId="5" xfId="0" applyFont="1" applyBorder="1" applyAlignment="1" applyProtection="1">
      <alignment horizontal="left" vertical="top" wrapText="1"/>
      <protection locked="0"/>
    </xf>
    <xf numFmtId="0" fontId="7" fillId="0" borderId="3" xfId="0" applyFont="1" applyBorder="1" applyAlignment="1" applyProtection="1">
      <alignment horizontal="left" vertical="top" wrapText="1"/>
      <protection locked="0"/>
    </xf>
    <xf numFmtId="0" fontId="7" fillId="0" borderId="5" xfId="0" applyFont="1" applyFill="1" applyBorder="1" applyAlignment="1" applyProtection="1">
      <alignment horizontal="left" vertical="top" wrapText="1"/>
    </xf>
    <xf numFmtId="0" fontId="7" fillId="0" borderId="3" xfId="0" applyFont="1" applyFill="1" applyBorder="1" applyAlignment="1" applyProtection="1">
      <alignment horizontal="left" vertical="top" wrapText="1"/>
    </xf>
    <xf numFmtId="0" fontId="6" fillId="4" borderId="5" xfId="0" applyFont="1" applyFill="1" applyBorder="1" applyAlignment="1" applyProtection="1">
      <alignment horizontal="left" vertical="top" wrapText="1"/>
    </xf>
    <xf numFmtId="0" fontId="5" fillId="2" borderId="5" xfId="0" applyFont="1" applyFill="1" applyBorder="1" applyAlignment="1" applyProtection="1">
      <alignment vertical="top" wrapText="1"/>
    </xf>
    <xf numFmtId="0" fontId="5" fillId="2" borderId="3" xfId="0" applyFont="1" applyFill="1" applyBorder="1" applyAlignment="1" applyProtection="1">
      <alignment vertical="top" wrapText="1"/>
    </xf>
    <xf numFmtId="0" fontId="6" fillId="0" borderId="4"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3" xfId="0" applyFont="1" applyBorder="1" applyAlignment="1" applyProtection="1">
      <alignment horizontal="left" vertical="top" wrapText="1"/>
      <protection locked="0"/>
    </xf>
    <xf numFmtId="0" fontId="10" fillId="5" borderId="15" xfId="0" applyFont="1" applyFill="1" applyBorder="1" applyAlignment="1" applyProtection="1">
      <alignment horizontal="center" vertical="top" wrapText="1"/>
    </xf>
    <xf numFmtId="0" fontId="10" fillId="5" borderId="18" xfId="0" applyFont="1" applyFill="1" applyBorder="1" applyAlignment="1" applyProtection="1">
      <alignment horizontal="center" vertical="top" wrapText="1"/>
    </xf>
    <xf numFmtId="0" fontId="10" fillId="5" borderId="13" xfId="0" applyFont="1" applyFill="1" applyBorder="1" applyAlignment="1" applyProtection="1">
      <alignment horizontal="center" vertical="top" wrapText="1"/>
    </xf>
    <xf numFmtId="0" fontId="3" fillId="5" borderId="5" xfId="0" applyFont="1" applyFill="1" applyBorder="1" applyAlignment="1" applyProtection="1">
      <alignment horizontal="center" vertical="top" wrapText="1"/>
    </xf>
    <xf numFmtId="0" fontId="3" fillId="5" borderId="3" xfId="0" applyFont="1" applyFill="1" applyBorder="1" applyAlignment="1" applyProtection="1">
      <alignment horizontal="center" vertical="top" wrapText="1"/>
    </xf>
    <xf numFmtId="166" fontId="6" fillId="3" borderId="4" xfId="1" applyNumberFormat="1" applyFont="1" applyFill="1" applyBorder="1" applyAlignment="1" applyProtection="1">
      <alignment horizontal="center" vertical="top" wrapText="1"/>
    </xf>
    <xf numFmtId="166" fontId="6" fillId="3" borderId="3" xfId="1" applyNumberFormat="1" applyFont="1" applyFill="1" applyBorder="1" applyAlignment="1" applyProtection="1">
      <alignment horizontal="center" vertical="top" wrapText="1"/>
    </xf>
    <xf numFmtId="164" fontId="6" fillId="3" borderId="4" xfId="2" applyNumberFormat="1" applyFont="1" applyFill="1" applyBorder="1" applyAlignment="1" applyProtection="1">
      <alignment horizontal="center" vertical="top" wrapText="1"/>
    </xf>
    <xf numFmtId="164" fontId="6" fillId="3" borderId="3" xfId="2" applyNumberFormat="1" applyFont="1" applyFill="1" applyBorder="1" applyAlignment="1" applyProtection="1">
      <alignment horizontal="center" vertical="top" wrapText="1"/>
    </xf>
    <xf numFmtId="0" fontId="24" fillId="4" borderId="5" xfId="0" applyFont="1" applyFill="1" applyBorder="1" applyAlignment="1" applyProtection="1">
      <alignment horizontal="left" vertical="top" wrapText="1"/>
    </xf>
    <xf numFmtId="0" fontId="6" fillId="4" borderId="3" xfId="0" applyFont="1" applyFill="1" applyBorder="1" applyAlignment="1" applyProtection="1">
      <alignment horizontal="left" vertical="top" wrapText="1"/>
    </xf>
    <xf numFmtId="0" fontId="7" fillId="0" borderId="19" xfId="0" applyFont="1" applyFill="1" applyBorder="1" applyAlignment="1" applyProtection="1">
      <alignment horizontal="left" vertical="top" wrapText="1"/>
    </xf>
    <xf numFmtId="0" fontId="7" fillId="0" borderId="7" xfId="0" applyFont="1" applyFill="1" applyBorder="1" applyAlignment="1" applyProtection="1">
      <alignment horizontal="left" vertical="top" wrapText="1"/>
    </xf>
    <xf numFmtId="0" fontId="7" fillId="0" borderId="0" xfId="0" applyFont="1" applyFill="1" applyBorder="1" applyAlignment="1" applyProtection="1">
      <alignment horizontal="left" vertical="top" wrapText="1"/>
    </xf>
    <xf numFmtId="0" fontId="7" fillId="0" borderId="9" xfId="0" applyFont="1" applyFill="1" applyBorder="1" applyAlignment="1" applyProtection="1">
      <alignment horizontal="left" vertical="top" wrapText="1"/>
    </xf>
    <xf numFmtId="0" fontId="7" fillId="0" borderId="18" xfId="0" applyFont="1" applyFill="1" applyBorder="1" applyAlignment="1" applyProtection="1">
      <alignment horizontal="left" vertical="top" wrapText="1"/>
    </xf>
    <xf numFmtId="0" fontId="7" fillId="0" borderId="13" xfId="0" applyFont="1" applyFill="1" applyBorder="1" applyAlignment="1" applyProtection="1">
      <alignment horizontal="left" vertical="top" wrapText="1"/>
    </xf>
    <xf numFmtId="0" fontId="7" fillId="0" borderId="5" xfId="0" applyFont="1" applyBorder="1" applyAlignment="1" applyProtection="1">
      <alignment horizontal="center" vertical="top" wrapText="1"/>
      <protection locked="0"/>
    </xf>
    <xf numFmtId="0" fontId="7" fillId="0" borderId="3" xfId="0" applyFont="1" applyBorder="1" applyAlignment="1" applyProtection="1">
      <alignment horizontal="center" vertical="top" wrapText="1"/>
      <protection locked="0"/>
    </xf>
    <xf numFmtId="0" fontId="7" fillId="0" borderId="19" xfId="0" applyFont="1" applyBorder="1" applyAlignment="1" applyProtection="1">
      <alignment horizontal="center" vertical="top" wrapText="1"/>
      <protection locked="0"/>
    </xf>
    <xf numFmtId="0" fontId="7" fillId="0" borderId="7" xfId="0" applyFont="1" applyBorder="1" applyAlignment="1" applyProtection="1">
      <alignment horizontal="center" vertical="top" wrapText="1"/>
      <protection locked="0"/>
    </xf>
    <xf numFmtId="0" fontId="10" fillId="0" borderId="0" xfId="0" applyFont="1" applyAlignment="1" applyProtection="1">
      <alignment horizontal="left"/>
    </xf>
    <xf numFmtId="0" fontId="10" fillId="0" borderId="0" xfId="0" applyFont="1" applyAlignment="1" applyProtection="1">
      <alignment horizontal="left" vertical="top"/>
    </xf>
    <xf numFmtId="0" fontId="5" fillId="2" borderId="17" xfId="0" applyFont="1" applyFill="1" applyBorder="1" applyAlignment="1" applyProtection="1">
      <alignment horizontal="center" vertical="top" wrapText="1"/>
    </xf>
    <xf numFmtId="0" fontId="7" fillId="4" borderId="12" xfId="0" applyFont="1" applyFill="1" applyBorder="1" applyAlignment="1" applyProtection="1">
      <alignment horizontal="left" vertical="top" wrapText="1"/>
    </xf>
    <xf numFmtId="0" fontId="7" fillId="4" borderId="8" xfId="0" applyFont="1" applyFill="1" applyBorder="1" applyAlignment="1" applyProtection="1">
      <alignment horizontal="left" vertical="top" wrapText="1"/>
    </xf>
    <xf numFmtId="0" fontId="7" fillId="4" borderId="10" xfId="0" applyFont="1" applyFill="1" applyBorder="1" applyAlignment="1" applyProtection="1">
      <alignment horizontal="left" vertical="top" wrapText="1"/>
    </xf>
    <xf numFmtId="0" fontId="12" fillId="0" borderId="4" xfId="0" applyFont="1" applyBorder="1" applyAlignment="1" applyProtection="1">
      <alignment horizontal="left" vertical="top" wrapText="1"/>
      <protection locked="0"/>
    </xf>
    <xf numFmtId="0" fontId="12" fillId="0" borderId="5" xfId="0" applyFont="1" applyBorder="1" applyAlignment="1" applyProtection="1">
      <alignment horizontal="left" vertical="top" wrapText="1"/>
      <protection locked="0"/>
    </xf>
    <xf numFmtId="0" fontId="12" fillId="0" borderId="3" xfId="0" applyFont="1" applyBorder="1" applyAlignment="1" applyProtection="1">
      <alignment horizontal="left" vertical="top" wrapText="1"/>
      <protection locked="0"/>
    </xf>
    <xf numFmtId="0" fontId="18" fillId="2" borderId="6"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9" fillId="5" borderId="15" xfId="0" applyFont="1" applyFill="1" applyBorder="1" applyAlignment="1" applyProtection="1">
      <alignment horizontal="center" vertical="top" wrapText="1"/>
    </xf>
    <xf numFmtId="0" fontId="9" fillId="5" borderId="18" xfId="0" applyFont="1" applyFill="1" applyBorder="1" applyAlignment="1" applyProtection="1">
      <alignment horizontal="center" vertical="top" wrapText="1"/>
    </xf>
    <xf numFmtId="0" fontId="5" fillId="5" borderId="13" xfId="0" applyFont="1" applyFill="1" applyBorder="1" applyAlignment="1" applyProtection="1">
      <alignment horizontal="center" vertical="top" wrapText="1"/>
    </xf>
    <xf numFmtId="0" fontId="5" fillId="2" borderId="4" xfId="0" applyFont="1" applyFill="1" applyBorder="1" applyAlignment="1" applyProtection="1">
      <alignment horizontal="center" vertical="top" wrapText="1"/>
    </xf>
    <xf numFmtId="0" fontId="9" fillId="5" borderId="4" xfId="0" applyFont="1" applyFill="1" applyBorder="1" applyAlignment="1" applyProtection="1">
      <alignment horizontal="center" vertical="top" wrapText="1"/>
    </xf>
    <xf numFmtId="0" fontId="9" fillId="5" borderId="5" xfId="0" applyFont="1" applyFill="1" applyBorder="1" applyAlignment="1" applyProtection="1">
      <alignment horizontal="center" vertical="top" wrapText="1"/>
    </xf>
    <xf numFmtId="0" fontId="5" fillId="5" borderId="3" xfId="0" applyFont="1" applyFill="1" applyBorder="1" applyAlignment="1" applyProtection="1">
      <alignment horizontal="center" vertical="top" wrapText="1"/>
    </xf>
    <xf numFmtId="0" fontId="20" fillId="0" borderId="0" xfId="0" applyFont="1" applyAlignment="1" applyProtection="1">
      <alignment horizontal="center" vertical="top" wrapText="1"/>
    </xf>
    <xf numFmtId="0" fontId="13" fillId="0" borderId="24" xfId="0" applyFont="1" applyBorder="1" applyAlignment="1" applyProtection="1">
      <alignment horizontal="left" vertical="top" wrapText="1"/>
      <protection locked="0"/>
    </xf>
    <xf numFmtId="0" fontId="13" fillId="0" borderId="30" xfId="0" applyFont="1" applyBorder="1" applyAlignment="1" applyProtection="1">
      <alignment horizontal="left" vertical="top" wrapText="1"/>
      <protection locked="0"/>
    </xf>
    <xf numFmtId="0" fontId="13" fillId="0" borderId="25" xfId="0" applyFont="1" applyBorder="1" applyAlignment="1" applyProtection="1">
      <alignment horizontal="left" vertical="top" wrapText="1"/>
      <protection locked="0"/>
    </xf>
    <xf numFmtId="0" fontId="5" fillId="2" borderId="24" xfId="0" applyFont="1" applyFill="1" applyBorder="1" applyAlignment="1" applyProtection="1">
      <alignment horizontal="center" wrapText="1"/>
    </xf>
    <xf numFmtId="0" fontId="5" fillId="2" borderId="30" xfId="0" applyFont="1" applyFill="1" applyBorder="1" applyAlignment="1" applyProtection="1">
      <alignment horizontal="center" wrapText="1"/>
    </xf>
    <xf numFmtId="0" fontId="5" fillId="2" borderId="25" xfId="0" applyFont="1" applyFill="1" applyBorder="1" applyAlignment="1" applyProtection="1">
      <alignment horizontal="center" wrapText="1"/>
    </xf>
    <xf numFmtId="0" fontId="13" fillId="0" borderId="32" xfId="0" applyFont="1" applyBorder="1" applyAlignment="1" applyProtection="1">
      <alignment horizontal="left" vertical="top" wrapText="1"/>
    </xf>
    <xf numFmtId="0" fontId="13" fillId="0" borderId="33" xfId="0" applyFont="1" applyBorder="1" applyAlignment="1" applyProtection="1">
      <alignment horizontal="left" vertical="top" wrapText="1"/>
    </xf>
    <xf numFmtId="0" fontId="13" fillId="0" borderId="34" xfId="0" applyFont="1" applyBorder="1" applyAlignment="1" applyProtection="1">
      <alignment horizontal="left" vertical="top" wrapText="1"/>
      <protection locked="0"/>
    </xf>
    <xf numFmtId="0" fontId="13" fillId="0" borderId="31" xfId="0" applyFont="1" applyBorder="1" applyAlignment="1" applyProtection="1">
      <alignment horizontal="left" vertical="top" wrapText="1"/>
      <protection locked="0"/>
    </xf>
    <xf numFmtId="0" fontId="13" fillId="0" borderId="35" xfId="0" applyFont="1" applyBorder="1" applyAlignment="1" applyProtection="1">
      <alignment horizontal="left" vertical="top" wrapText="1"/>
      <protection locked="0"/>
    </xf>
    <xf numFmtId="0" fontId="13" fillId="0" borderId="36" xfId="0" applyFont="1" applyBorder="1" applyAlignment="1" applyProtection="1">
      <alignment horizontal="left" vertical="top" wrapText="1"/>
      <protection locked="0"/>
    </xf>
    <xf numFmtId="0" fontId="13" fillId="0" borderId="11" xfId="0" applyFont="1" applyBorder="1" applyAlignment="1" applyProtection="1">
      <alignment horizontal="left" vertical="top" wrapText="1"/>
      <protection locked="0"/>
    </xf>
    <xf numFmtId="0" fontId="13" fillId="0" borderId="37" xfId="0" applyFont="1" applyBorder="1" applyAlignment="1" applyProtection="1">
      <alignment horizontal="left" vertical="top" wrapText="1"/>
      <protection locked="0"/>
    </xf>
    <xf numFmtId="0" fontId="13" fillId="8" borderId="24" xfId="0" applyFont="1" applyFill="1" applyBorder="1" applyAlignment="1" applyProtection="1">
      <alignment horizontal="center" wrapText="1"/>
      <protection locked="0"/>
    </xf>
    <xf numFmtId="0" fontId="13" fillId="8" borderId="30" xfId="0" applyFont="1" applyFill="1" applyBorder="1" applyAlignment="1" applyProtection="1">
      <alignment horizontal="center" wrapText="1"/>
      <protection locked="0"/>
    </xf>
    <xf numFmtId="0" fontId="13" fillId="8" borderId="25" xfId="0" applyFont="1" applyFill="1" applyBorder="1" applyAlignment="1" applyProtection="1">
      <alignment horizontal="center" wrapText="1"/>
      <protection locked="0"/>
    </xf>
    <xf numFmtId="0" fontId="13" fillId="0" borderId="22"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39" xfId="0" applyFont="1" applyBorder="1" applyAlignment="1" applyProtection="1">
      <alignment horizontal="left" vertical="top" wrapText="1"/>
      <protection locked="0"/>
    </xf>
    <xf numFmtId="0" fontId="14" fillId="0" borderId="26" xfId="0" applyFont="1" applyBorder="1" applyAlignment="1">
      <alignment horizontal="center" vertical="center" wrapText="1"/>
    </xf>
    <xf numFmtId="0" fontId="0" fillId="0" borderId="26" xfId="0" applyBorder="1" applyAlignment="1">
      <alignment horizontal="left" vertical="top"/>
    </xf>
    <xf numFmtId="0" fontId="14" fillId="0" borderId="27" xfId="0" applyFont="1" applyBorder="1" applyAlignment="1">
      <alignment horizontal="center" vertical="center" wrapText="1"/>
    </xf>
    <xf numFmtId="0" fontId="14" fillId="0" borderId="28" xfId="0" applyFont="1" applyBorder="1" applyAlignment="1">
      <alignment horizontal="center" vertical="center" wrapText="1"/>
    </xf>
    <xf numFmtId="0" fontId="14" fillId="0" borderId="29" xfId="0" applyFont="1" applyBorder="1" applyAlignment="1">
      <alignment horizontal="center" vertical="center" wrapText="1"/>
    </xf>
    <xf numFmtId="3" fontId="2" fillId="10" borderId="8" xfId="0" applyNumberFormat="1" applyFont="1" applyFill="1" applyBorder="1" applyAlignment="1" applyProtection="1">
      <alignment horizontal="center" vertical="top" wrapText="1"/>
    </xf>
    <xf numFmtId="3" fontId="2" fillId="10" borderId="12" xfId="0" applyNumberFormat="1" applyFont="1" applyFill="1" applyBorder="1" applyAlignment="1" applyProtection="1">
      <alignment horizontal="center" vertical="top" wrapText="1"/>
    </xf>
    <xf numFmtId="3" fontId="2" fillId="10" borderId="10" xfId="0" applyNumberFormat="1" applyFont="1" applyFill="1" applyBorder="1" applyAlignment="1" applyProtection="1">
      <alignment horizontal="center" vertical="top" wrapText="1"/>
    </xf>
    <xf numFmtId="0" fontId="13" fillId="6" borderId="23" xfId="0" applyFont="1" applyFill="1" applyBorder="1" applyAlignment="1" applyProtection="1">
      <alignment horizontal="left" vertical="top" wrapText="1"/>
    </xf>
  </cellXfs>
  <cellStyles count="5">
    <cellStyle name="Comma" xfId="1" builtinId="3"/>
    <cellStyle name="Currency" xfId="2" builtinId="4"/>
    <cellStyle name="Normal" xfId="0" builtinId="0"/>
    <cellStyle name="Normal 2" xfId="4" xr:uid="{00000000-0005-0000-0000-000003000000}"/>
    <cellStyle name="Percent" xfId="3" builtinId="5"/>
  </cellStyles>
  <dxfs count="31">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microsoft.com/office/2017/10/relationships/person" Target="persons/person.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Arnould, Siobhan M" id="{78DDE27F-06BC-4807-8F71-868F826D7BF9}" userId="S::siobhan.arnould@danaher.com::956928fe-c08c-4fb1-a98a-eb5984d289ab" providerId="AD"/>
</personList>
</file>

<file path=xl/theme/theme1.xml><?xml version="1.0" encoding="utf-8"?>
<a:theme xmlns:a="http://schemas.openxmlformats.org/drawingml/2006/main" name="RVK NYC">
  <a:themeElements>
    <a:clrScheme name="RVK">
      <a:dk1>
        <a:srgbClr val="576A79"/>
      </a:dk1>
      <a:lt1>
        <a:sysClr val="window" lastClr="FFFFFF"/>
      </a:lt1>
      <a:dk2>
        <a:srgbClr val="576A79"/>
      </a:dk2>
      <a:lt2>
        <a:srgbClr val="FFFFFF"/>
      </a:lt2>
      <a:accent1>
        <a:srgbClr val="95C43D"/>
      </a:accent1>
      <a:accent2>
        <a:srgbClr val="00AEEF"/>
      </a:accent2>
      <a:accent3>
        <a:srgbClr val="FFDD3C"/>
      </a:accent3>
      <a:accent4>
        <a:srgbClr val="F99A32"/>
      </a:accent4>
      <a:accent5>
        <a:srgbClr val="766953"/>
      </a:accent5>
      <a:accent6>
        <a:srgbClr val="BFBFBF"/>
      </a:accent6>
      <a:hlink>
        <a:srgbClr val="00AEEF"/>
      </a:hlink>
      <a:folHlink>
        <a:srgbClr val="7DD4D9"/>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txDef>
      <a:spPr>
        <a:noFill/>
      </a:spPr>
      <a:bodyPr wrap="square" rtlCol="0">
        <a:spAutoFit/>
      </a:bodyPr>
      <a:lstStyle>
        <a:defPPr>
          <a:defRPr sz="2500" dirty="0">
            <a:latin typeface="Arial" panose="020B0604020202020204" pitchFamily="34" charset="0"/>
            <a:cs typeface="Arial" panose="020B0604020202020204" pitchFamily="34" charset="0"/>
          </a:defRPr>
        </a:defPPr>
      </a:lstStyle>
    </a:txDef>
  </a:objectDefaults>
  <a:extraClrSchemeLst/>
  <a:extLst>
    <a:ext uri="{05A4C25C-085E-4340-85A3-A5531E510DB2}">
      <thm15:themeFamily xmlns:thm15="http://schemas.microsoft.com/office/thememl/2012/main" name="RVK NYC" id="{C4766E08-C69B-4769-BE01-B193C2DBA1EC}" vid="{50592722-D9AF-4DAE-9AEB-6DB8E0B0D812}"/>
    </a:ext>
  </a:extLst>
</a:theme>
</file>

<file path=xl/threadedComments/threadedComment1.xml><?xml version="1.0" encoding="utf-8"?>
<ThreadedComments xmlns="http://schemas.microsoft.com/office/spreadsheetml/2018/threadedcomments" xmlns:x="http://schemas.openxmlformats.org/spreadsheetml/2006/main">
  <threadedComment ref="A38" dT="2020-09-25T19:16:07.44" personId="{78DDE27F-06BC-4807-8F71-868F826D7BF9}" id="{350E87CF-DB02-4426-AF30-5D51F240FF67}">
    <text>What about communications for fund changes?  Is there an additional cost for creation / deployment of comms?</text>
  </threadedComment>
  <threadedComment ref="A40" dT="2020-09-25T19:16:56.19" personId="{78DDE27F-06BC-4807-8F71-868F826D7BF9}" id="{75A0C492-740B-4FE7-9CBB-9F55C7518D8C}">
    <text>And, we'd want to confirm that this would be communicated transparently to participants.</text>
  </threadedComment>
  <threadedComment ref="A48" dT="2020-09-25T19:17:48.41" personId="{78DDE27F-06BC-4807-8F71-868F826D7BF9}" id="{6F6E9AB4-C760-4FF6-93F3-0BDB22C2D8F0}">
    <text>See comments in other two documents.</text>
  </threadedComment>
  <threadedComment ref="A109" dT="2020-09-25T19:30:09.81" personId="{78DDE27F-06BC-4807-8F71-868F826D7BF9}" id="{65E78BC8-6437-4352-8DB4-C5D5D7E31D59}">
    <text>We'd also want to know about transparency of communication to participants.</text>
  </threadedComment>
  <threadedComment ref="A118" dT="2020-09-25T19:32:00.46" personId="{78DDE27F-06BC-4807-8F71-868F826D7BF9}" id="{754E1287-F980-4A93-A46D-F0C61940409E}">
    <text>What about fees for calcuating the 2% annual discretionary, and NQ annual company contributions?</text>
  </threadedComment>
</ThreadedComments>
</file>

<file path=xl/threadedComments/threadedComment2.xml><?xml version="1.0" encoding="utf-8"?>
<ThreadedComments xmlns="http://schemas.microsoft.com/office/spreadsheetml/2018/threadedcomments" xmlns:x="http://schemas.openxmlformats.org/spreadsheetml/2006/main">
  <threadedComment ref="B8" dT="2020-09-25T19:34:13.59" personId="{78DDE27F-06BC-4807-8F71-868F826D7BF9}" id="{CA82117A-C2FE-4B2F-A457-45978DBC9690}">
    <text>See comment in RFP.</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 Id="rId4" Type="http://schemas.microsoft.com/office/2017/10/relationships/threadedComment" Target="../threadedComments/threadedComment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227"/>
  <sheetViews>
    <sheetView showGridLines="0" tabSelected="1" zoomScale="70" zoomScaleNormal="70" workbookViewId="0">
      <pane xSplit="1" ySplit="8" topLeftCell="B9" activePane="bottomRight" state="frozen"/>
      <selection pane="topRight" activeCell="B1" sqref="B1"/>
      <selection pane="bottomLeft" activeCell="A8" sqref="A8"/>
      <selection pane="bottomRight" activeCell="K5" sqref="K5"/>
    </sheetView>
  </sheetViews>
  <sheetFormatPr defaultColWidth="9.140625" defaultRowHeight="12.75" x14ac:dyDescent="0.2"/>
  <cols>
    <col min="1" max="1" width="75.5703125" style="2" customWidth="1"/>
    <col min="2" max="2" width="21.7109375" style="2" customWidth="1"/>
    <col min="3" max="3" width="23" style="9" customWidth="1"/>
    <col min="4" max="5" width="21.42578125" style="9" customWidth="1"/>
    <col min="6" max="6" width="22.140625" style="9" customWidth="1"/>
    <col min="7" max="7" width="10.140625" style="2" bestFit="1" customWidth="1"/>
    <col min="8" max="16384" width="9.140625" style="2"/>
  </cols>
  <sheetData>
    <row r="1" spans="1:6" ht="15.75" x14ac:dyDescent="0.25">
      <c r="A1" s="164" t="s">
        <v>149</v>
      </c>
      <c r="B1" s="164"/>
      <c r="C1" s="164"/>
      <c r="D1" s="164"/>
      <c r="E1" s="164"/>
      <c r="F1" s="164"/>
    </row>
    <row r="2" spans="1:6" ht="15.75" x14ac:dyDescent="0.2">
      <c r="A2" s="165" t="s">
        <v>138</v>
      </c>
      <c r="B2" s="165"/>
      <c r="C2" s="165"/>
      <c r="D2" s="165"/>
      <c r="E2" s="165"/>
      <c r="F2" s="165"/>
    </row>
    <row r="3" spans="1:6" ht="15.75" x14ac:dyDescent="0.2">
      <c r="A3" s="58" t="s">
        <v>139</v>
      </c>
      <c r="B3" s="69"/>
      <c r="C3" s="58"/>
      <c r="D3" s="64"/>
      <c r="E3" s="64"/>
      <c r="F3" s="64"/>
    </row>
    <row r="4" spans="1:6" x14ac:dyDescent="0.2">
      <c r="A4" s="60"/>
      <c r="B4" s="60"/>
      <c r="C4" s="61"/>
      <c r="D4" s="65"/>
      <c r="E4" s="65"/>
      <c r="F4" s="65"/>
    </row>
    <row r="5" spans="1:6" ht="98.25" customHeight="1" x14ac:dyDescent="0.2">
      <c r="A5" s="131" t="s">
        <v>153</v>
      </c>
      <c r="B5" s="131"/>
      <c r="C5" s="131"/>
      <c r="D5" s="131"/>
      <c r="E5" s="131"/>
      <c r="F5" s="131"/>
    </row>
    <row r="6" spans="1:6" ht="43.5" customHeight="1" thickBot="1" x14ac:dyDescent="0.25">
      <c r="A6" s="132" t="s">
        <v>136</v>
      </c>
      <c r="B6" s="132"/>
      <c r="C6" s="132"/>
      <c r="D6" s="132"/>
      <c r="E6" s="132"/>
      <c r="F6" s="132"/>
    </row>
    <row r="7" spans="1:6" ht="16.5" customHeight="1" thickBot="1" x14ac:dyDescent="0.25">
      <c r="A7" s="102" t="s">
        <v>0</v>
      </c>
      <c r="B7" s="103"/>
      <c r="C7" s="166" t="s">
        <v>125</v>
      </c>
      <c r="D7" s="166"/>
      <c r="E7" s="166"/>
      <c r="F7" s="166"/>
    </row>
    <row r="8" spans="1:6" ht="50.25" customHeight="1" thickBot="1" x14ac:dyDescent="0.25">
      <c r="A8" s="18"/>
      <c r="B8" s="18"/>
      <c r="C8" s="143" t="s">
        <v>137</v>
      </c>
      <c r="D8" s="144"/>
      <c r="E8" s="144"/>
      <c r="F8" s="145"/>
    </row>
    <row r="9" spans="1:6" ht="16.5" thickBot="1" x14ac:dyDescent="0.25">
      <c r="A9" s="104" t="s">
        <v>1</v>
      </c>
      <c r="B9" s="105"/>
      <c r="C9" s="129"/>
      <c r="D9" s="129"/>
      <c r="E9" s="129"/>
      <c r="F9" s="130"/>
    </row>
    <row r="10" spans="1:6" ht="56.25" customHeight="1" thickBot="1" x14ac:dyDescent="0.25">
      <c r="A10" s="12" t="s">
        <v>55</v>
      </c>
      <c r="B10" s="13"/>
      <c r="C10" s="140"/>
      <c r="D10" s="141"/>
      <c r="E10" s="141"/>
      <c r="F10" s="142"/>
    </row>
    <row r="11" spans="1:6" ht="16.5" thickBot="1" x14ac:dyDescent="0.25">
      <c r="A11" s="104" t="s">
        <v>2</v>
      </c>
      <c r="B11" s="105"/>
      <c r="C11" s="138"/>
      <c r="D11" s="138"/>
      <c r="E11" s="138"/>
      <c r="F11" s="139"/>
    </row>
    <row r="12" spans="1:6" ht="57" customHeight="1" thickBot="1" x14ac:dyDescent="0.25">
      <c r="A12" s="13" t="s">
        <v>56</v>
      </c>
      <c r="B12" s="13"/>
      <c r="C12" s="140"/>
      <c r="D12" s="141"/>
      <c r="E12" s="141"/>
      <c r="F12" s="142"/>
    </row>
    <row r="13" spans="1:6" ht="16.5" thickBot="1" x14ac:dyDescent="0.25">
      <c r="A13" s="104" t="s">
        <v>3</v>
      </c>
      <c r="B13" s="105"/>
      <c r="C13" s="138"/>
      <c r="D13" s="138"/>
      <c r="E13" s="138"/>
      <c r="F13" s="139"/>
    </row>
    <row r="14" spans="1:6" ht="61.5" customHeight="1" thickBot="1" x14ac:dyDescent="0.25">
      <c r="A14" s="14" t="s">
        <v>57</v>
      </c>
      <c r="B14" s="14"/>
      <c r="C14" s="140"/>
      <c r="D14" s="141"/>
      <c r="E14" s="141"/>
      <c r="F14" s="142"/>
    </row>
    <row r="15" spans="1:6" ht="16.5" thickBot="1" x14ac:dyDescent="0.25">
      <c r="A15" s="104" t="s">
        <v>4</v>
      </c>
      <c r="B15" s="105"/>
      <c r="C15" s="138"/>
      <c r="D15" s="138"/>
      <c r="E15" s="138"/>
      <c r="F15" s="139"/>
    </row>
    <row r="16" spans="1:6" ht="63" customHeight="1" thickBot="1" x14ac:dyDescent="0.25">
      <c r="A16" s="5" t="s">
        <v>58</v>
      </c>
      <c r="B16" s="73"/>
      <c r="C16" s="140"/>
      <c r="D16" s="141"/>
      <c r="E16" s="141"/>
      <c r="F16" s="142"/>
    </row>
    <row r="17" spans="1:10" ht="16.5" thickBot="1" x14ac:dyDescent="0.25">
      <c r="A17" s="104" t="s">
        <v>5</v>
      </c>
      <c r="B17" s="105"/>
      <c r="C17" s="138"/>
      <c r="D17" s="138"/>
      <c r="E17" s="138"/>
      <c r="F17" s="139"/>
    </row>
    <row r="18" spans="1:10" ht="75.75" customHeight="1" thickBot="1" x14ac:dyDescent="0.25">
      <c r="A18" s="15" t="s">
        <v>76</v>
      </c>
      <c r="B18" s="14"/>
      <c r="C18" s="140"/>
      <c r="D18" s="141"/>
      <c r="E18" s="141"/>
      <c r="F18" s="142"/>
    </row>
    <row r="19" spans="1:10" ht="16.5" thickBot="1" x14ac:dyDescent="0.25">
      <c r="A19" s="108" t="s">
        <v>6</v>
      </c>
      <c r="B19" s="107"/>
      <c r="C19" s="129"/>
      <c r="D19" s="129"/>
      <c r="E19" s="129"/>
      <c r="F19" s="130"/>
    </row>
    <row r="20" spans="1:10" ht="16.5" customHeight="1" thickBot="1" x14ac:dyDescent="0.25">
      <c r="A20" s="106"/>
      <c r="B20" s="106"/>
      <c r="C20" s="129" t="s">
        <v>18</v>
      </c>
      <c r="D20" s="129"/>
      <c r="E20" s="129"/>
      <c r="F20" s="130"/>
    </row>
    <row r="21" spans="1:10" ht="16.5" customHeight="1" thickBot="1" x14ac:dyDescent="0.4">
      <c r="A21" s="167" t="s">
        <v>140</v>
      </c>
      <c r="B21" s="85"/>
      <c r="C21" s="146" t="s">
        <v>125</v>
      </c>
      <c r="D21" s="146"/>
      <c r="E21" s="146"/>
      <c r="F21" s="147"/>
      <c r="J21" s="116"/>
    </row>
    <row r="22" spans="1:10" ht="16.5" customHeight="1" thickBot="1" x14ac:dyDescent="0.25">
      <c r="A22" s="167"/>
      <c r="B22" s="85"/>
      <c r="C22" s="84" t="s">
        <v>34</v>
      </c>
      <c r="D22" s="83" t="s">
        <v>31</v>
      </c>
      <c r="E22" s="83" t="s">
        <v>32</v>
      </c>
      <c r="F22" s="83" t="s">
        <v>33</v>
      </c>
    </row>
    <row r="23" spans="1:10" ht="29.25" customHeight="1" thickBot="1" x14ac:dyDescent="0.25">
      <c r="A23" s="167"/>
      <c r="B23" s="85"/>
      <c r="C23" s="74" t="s">
        <v>28</v>
      </c>
      <c r="D23" s="120">
        <v>57883</v>
      </c>
      <c r="E23" s="148" t="s">
        <v>35</v>
      </c>
      <c r="F23" s="149"/>
    </row>
    <row r="24" spans="1:10" ht="39.75" customHeight="1" thickBot="1" x14ac:dyDescent="0.25">
      <c r="A24" s="167"/>
      <c r="B24" s="85"/>
      <c r="C24" s="74" t="s">
        <v>27</v>
      </c>
      <c r="D24" s="121">
        <v>5511223037</v>
      </c>
      <c r="E24" s="150" t="s">
        <v>36</v>
      </c>
      <c r="F24" s="151"/>
      <c r="G24" s="114"/>
    </row>
    <row r="25" spans="1:10" ht="60" customHeight="1" thickBot="1" x14ac:dyDescent="0.25">
      <c r="A25" s="167"/>
      <c r="B25" s="76"/>
      <c r="C25" s="33"/>
      <c r="D25" s="25" t="s">
        <v>37</v>
      </c>
      <c r="E25" s="25" t="s">
        <v>15</v>
      </c>
      <c r="F25" s="25" t="s">
        <v>17</v>
      </c>
    </row>
    <row r="26" spans="1:10" ht="16.5" thickBot="1" x14ac:dyDescent="0.25">
      <c r="A26" s="32"/>
      <c r="B26" s="75"/>
      <c r="C26" s="75"/>
      <c r="D26" s="26" t="s">
        <v>37</v>
      </c>
      <c r="E26" s="26" t="s">
        <v>32</v>
      </c>
      <c r="F26" s="27" t="s">
        <v>33</v>
      </c>
    </row>
    <row r="27" spans="1:10" ht="15.75" thickBot="1" x14ac:dyDescent="0.25">
      <c r="A27" s="32" t="s">
        <v>19</v>
      </c>
      <c r="B27" s="75"/>
      <c r="C27" s="75"/>
      <c r="D27" s="28">
        <v>1</v>
      </c>
      <c r="E27" s="29"/>
      <c r="F27" s="30">
        <f>D27*E27</f>
        <v>0</v>
      </c>
    </row>
    <row r="28" spans="1:10" ht="29.25" customHeight="1" thickBot="1" x14ac:dyDescent="0.25">
      <c r="A28" s="32" t="s">
        <v>16</v>
      </c>
      <c r="B28" s="75"/>
      <c r="C28" s="75"/>
      <c r="D28" s="28">
        <f>D23</f>
        <v>57883</v>
      </c>
      <c r="E28" s="29"/>
      <c r="F28" s="30">
        <f>D28*E28</f>
        <v>0</v>
      </c>
    </row>
    <row r="29" spans="1:10" ht="16.5" thickBot="1" x14ac:dyDescent="0.25">
      <c r="A29" s="34" t="s">
        <v>121</v>
      </c>
      <c r="B29" s="36"/>
      <c r="C29" s="35"/>
      <c r="D29" s="35"/>
      <c r="E29" s="36"/>
      <c r="F29" s="37">
        <f>SUM(F27:F28)</f>
        <v>0</v>
      </c>
    </row>
    <row r="30" spans="1:10" ht="16.5" customHeight="1" thickBot="1" x14ac:dyDescent="0.25">
      <c r="A30" s="34" t="s">
        <v>122</v>
      </c>
      <c r="B30" s="36"/>
      <c r="C30" s="35"/>
      <c r="D30" s="35"/>
      <c r="E30" s="36"/>
      <c r="F30" s="31">
        <f>F29/D28</f>
        <v>0</v>
      </c>
    </row>
    <row r="31" spans="1:10" ht="16.5" customHeight="1" thickBot="1" x14ac:dyDescent="0.25">
      <c r="A31" s="34" t="s">
        <v>123</v>
      </c>
      <c r="B31" s="36"/>
      <c r="C31" s="35"/>
      <c r="D31" s="35"/>
      <c r="E31" s="36"/>
      <c r="F31" s="20">
        <f>F29/D24</f>
        <v>0</v>
      </c>
    </row>
    <row r="32" spans="1:10" ht="59.25" customHeight="1" thickBot="1" x14ac:dyDescent="0.25">
      <c r="A32" s="19" t="s">
        <v>30</v>
      </c>
      <c r="B32" s="77"/>
      <c r="C32" s="133"/>
      <c r="D32" s="133"/>
      <c r="E32" s="133"/>
      <c r="F32" s="134"/>
    </row>
    <row r="33" spans="1:6" ht="16.5" thickBot="1" x14ac:dyDescent="0.25">
      <c r="A33" s="104" t="s">
        <v>7</v>
      </c>
      <c r="B33" s="109"/>
      <c r="C33" s="129"/>
      <c r="D33" s="129"/>
      <c r="E33" s="129"/>
      <c r="F33" s="130"/>
    </row>
    <row r="34" spans="1:6" ht="32.25" customHeight="1" thickBot="1" x14ac:dyDescent="0.25">
      <c r="A34" s="15" t="s">
        <v>59</v>
      </c>
      <c r="B34" s="15"/>
      <c r="C34" s="133"/>
      <c r="D34" s="133"/>
      <c r="E34" s="133"/>
      <c r="F34" s="134"/>
    </row>
    <row r="35" spans="1:6" ht="16.5" thickBot="1" x14ac:dyDescent="0.25">
      <c r="A35" s="104" t="s">
        <v>8</v>
      </c>
      <c r="B35" s="109"/>
      <c r="C35" s="129"/>
      <c r="D35" s="129"/>
      <c r="E35" s="129"/>
      <c r="F35" s="130"/>
    </row>
    <row r="36" spans="1:6" ht="126.75" customHeight="1" thickBot="1" x14ac:dyDescent="0.25">
      <c r="A36" s="15" t="s">
        <v>141</v>
      </c>
      <c r="B36" s="15"/>
      <c r="C36" s="133"/>
      <c r="D36" s="133"/>
      <c r="E36" s="133"/>
      <c r="F36" s="134"/>
    </row>
    <row r="37" spans="1:6" ht="16.5" thickBot="1" x14ac:dyDescent="0.25">
      <c r="A37" s="104" t="s">
        <v>9</v>
      </c>
      <c r="B37" s="109"/>
      <c r="C37" s="129"/>
      <c r="D37" s="129"/>
      <c r="E37" s="129"/>
      <c r="F37" s="130"/>
    </row>
    <row r="38" spans="1:6" ht="126.75" customHeight="1" thickBot="1" x14ac:dyDescent="0.25">
      <c r="A38" s="15" t="s">
        <v>146</v>
      </c>
      <c r="B38" s="15"/>
      <c r="C38" s="133"/>
      <c r="D38" s="133"/>
      <c r="E38" s="133"/>
      <c r="F38" s="134"/>
    </row>
    <row r="39" spans="1:6" ht="16.5" thickBot="1" x14ac:dyDescent="0.25">
      <c r="A39" s="104" t="s">
        <v>10</v>
      </c>
      <c r="B39" s="109"/>
      <c r="C39" s="129"/>
      <c r="D39" s="129"/>
      <c r="E39" s="129"/>
      <c r="F39" s="130"/>
    </row>
    <row r="40" spans="1:6" ht="221.25" customHeight="1" thickBot="1" x14ac:dyDescent="0.25">
      <c r="A40" s="15" t="s">
        <v>148</v>
      </c>
      <c r="B40" s="15"/>
      <c r="C40" s="133"/>
      <c r="D40" s="133"/>
      <c r="E40" s="133"/>
      <c r="F40" s="134"/>
    </row>
    <row r="41" spans="1:6" ht="16.5" thickBot="1" x14ac:dyDescent="0.25">
      <c r="A41" s="104" t="s">
        <v>11</v>
      </c>
      <c r="B41" s="109"/>
      <c r="C41" s="129"/>
      <c r="D41" s="129"/>
      <c r="E41" s="129"/>
      <c r="F41" s="130"/>
    </row>
    <row r="42" spans="1:6" ht="126.75" customHeight="1" thickBot="1" x14ac:dyDescent="0.25">
      <c r="A42" s="15" t="s">
        <v>147</v>
      </c>
      <c r="B42" s="75"/>
      <c r="C42" s="133"/>
      <c r="D42" s="133"/>
      <c r="E42" s="133"/>
      <c r="F42" s="134"/>
    </row>
    <row r="43" spans="1:6" ht="16.5" thickBot="1" x14ac:dyDescent="0.25">
      <c r="A43" s="104" t="s">
        <v>12</v>
      </c>
      <c r="B43" s="109"/>
      <c r="C43" s="129"/>
      <c r="D43" s="129"/>
      <c r="E43" s="129"/>
      <c r="F43" s="130"/>
    </row>
    <row r="44" spans="1:6" ht="126.75" customHeight="1" thickBot="1" x14ac:dyDescent="0.25">
      <c r="A44" s="15" t="s">
        <v>135</v>
      </c>
      <c r="B44" s="75"/>
      <c r="C44" s="133"/>
      <c r="D44" s="133"/>
      <c r="E44" s="133"/>
      <c r="F44" s="134"/>
    </row>
    <row r="45" spans="1:6" ht="32.25" customHeight="1" thickBot="1" x14ac:dyDescent="0.25">
      <c r="A45" s="104" t="s">
        <v>13</v>
      </c>
      <c r="B45" s="109"/>
      <c r="C45" s="23" t="s">
        <v>34</v>
      </c>
      <c r="D45" s="25" t="s">
        <v>37</v>
      </c>
      <c r="E45" s="25" t="s">
        <v>38</v>
      </c>
      <c r="F45" s="25" t="s">
        <v>17</v>
      </c>
    </row>
    <row r="46" spans="1:6" ht="57.75" thickBot="1" x14ac:dyDescent="0.25">
      <c r="A46" s="168" t="s">
        <v>60</v>
      </c>
      <c r="B46" s="71"/>
      <c r="C46" s="115" t="s">
        <v>45</v>
      </c>
      <c r="D46" s="122">
        <v>1397</v>
      </c>
      <c r="E46" s="39"/>
      <c r="F46" s="38">
        <f>D46*E46</f>
        <v>0</v>
      </c>
    </row>
    <row r="47" spans="1:6" ht="29.25" thickBot="1" x14ac:dyDescent="0.25">
      <c r="A47" s="167"/>
      <c r="B47" s="117"/>
      <c r="C47" s="123" t="s">
        <v>155</v>
      </c>
      <c r="D47" s="122">
        <v>4809</v>
      </c>
      <c r="E47" s="39"/>
      <c r="F47" s="38">
        <f>D47*E47</f>
        <v>0</v>
      </c>
    </row>
    <row r="48" spans="1:6" ht="114.75" thickBot="1" x14ac:dyDescent="0.25">
      <c r="A48" s="167"/>
      <c r="B48" s="70"/>
      <c r="C48" s="123" t="s">
        <v>161</v>
      </c>
      <c r="D48" s="122">
        <v>836</v>
      </c>
      <c r="E48" s="39"/>
      <c r="F48" s="38">
        <f>D48*E48</f>
        <v>0</v>
      </c>
    </row>
    <row r="49" spans="1:6" ht="15.75" thickBot="1" x14ac:dyDescent="0.25">
      <c r="A49" s="167"/>
      <c r="B49" s="76"/>
      <c r="C49" s="123" t="s">
        <v>162</v>
      </c>
      <c r="D49" s="122">
        <v>1505</v>
      </c>
      <c r="E49" s="39"/>
      <c r="F49" s="38">
        <f t="shared" ref="F49:F63" si="0">D49*E49</f>
        <v>0</v>
      </c>
    </row>
    <row r="50" spans="1:6" ht="29.25" thickBot="1" x14ac:dyDescent="0.25">
      <c r="A50" s="167"/>
      <c r="B50" s="76"/>
      <c r="C50" s="123" t="s">
        <v>163</v>
      </c>
      <c r="D50" s="122">
        <v>4705</v>
      </c>
      <c r="E50" s="39"/>
      <c r="F50" s="38">
        <f t="shared" si="0"/>
        <v>0</v>
      </c>
    </row>
    <row r="51" spans="1:6" ht="29.25" thickBot="1" x14ac:dyDescent="0.25">
      <c r="A51" s="167"/>
      <c r="B51" s="76"/>
      <c r="C51" s="123" t="s">
        <v>164</v>
      </c>
      <c r="D51" s="122">
        <v>5334</v>
      </c>
      <c r="E51" s="39"/>
      <c r="F51" s="38">
        <f t="shared" si="0"/>
        <v>0</v>
      </c>
    </row>
    <row r="52" spans="1:6" ht="29.25" thickBot="1" x14ac:dyDescent="0.25">
      <c r="A52" s="167"/>
      <c r="B52" s="76"/>
      <c r="C52" s="123" t="s">
        <v>165</v>
      </c>
      <c r="D52" s="122">
        <v>12262</v>
      </c>
      <c r="E52" s="39"/>
      <c r="F52" s="38">
        <f t="shared" si="0"/>
        <v>0</v>
      </c>
    </row>
    <row r="53" spans="1:6" ht="29.25" thickBot="1" x14ac:dyDescent="0.25">
      <c r="A53" s="167"/>
      <c r="B53" s="76"/>
      <c r="C53" s="123" t="s">
        <v>166</v>
      </c>
      <c r="D53" s="122">
        <v>178</v>
      </c>
      <c r="E53" s="39"/>
      <c r="F53" s="38">
        <f t="shared" si="0"/>
        <v>0</v>
      </c>
    </row>
    <row r="54" spans="1:6" ht="15.75" thickBot="1" x14ac:dyDescent="0.25">
      <c r="A54" s="167"/>
      <c r="B54" s="76"/>
      <c r="C54" s="123" t="s">
        <v>39</v>
      </c>
      <c r="D54" s="122">
        <v>0</v>
      </c>
      <c r="E54" s="39"/>
      <c r="F54" s="38">
        <f t="shared" si="0"/>
        <v>0</v>
      </c>
    </row>
    <row r="55" spans="1:6" ht="29.25" thickBot="1" x14ac:dyDescent="0.25">
      <c r="A55" s="167"/>
      <c r="B55" s="76"/>
      <c r="C55" s="123" t="s">
        <v>134</v>
      </c>
      <c r="D55" s="122">
        <v>33</v>
      </c>
      <c r="E55" s="39"/>
      <c r="F55" s="38">
        <f t="shared" si="0"/>
        <v>0</v>
      </c>
    </row>
    <row r="56" spans="1:6" ht="30.75" customHeight="1" thickBot="1" x14ac:dyDescent="0.25">
      <c r="A56" s="167"/>
      <c r="B56" s="76"/>
      <c r="C56" s="119" t="s">
        <v>168</v>
      </c>
      <c r="D56" s="208" t="s">
        <v>170</v>
      </c>
      <c r="E56" s="39"/>
      <c r="F56" s="38" t="s">
        <v>171</v>
      </c>
    </row>
    <row r="57" spans="1:6" ht="15.75" thickBot="1" x14ac:dyDescent="0.25">
      <c r="A57" s="167"/>
      <c r="B57" s="76"/>
      <c r="C57" s="119" t="s">
        <v>167</v>
      </c>
      <c r="D57" s="209"/>
      <c r="E57" s="39"/>
      <c r="F57" s="38" t="s">
        <v>171</v>
      </c>
    </row>
    <row r="58" spans="1:6" ht="15.75" thickBot="1" x14ac:dyDescent="0.25">
      <c r="A58" s="167"/>
      <c r="B58" s="76"/>
      <c r="C58" s="119" t="s">
        <v>169</v>
      </c>
      <c r="D58" s="210"/>
      <c r="E58" s="39"/>
      <c r="F58" s="38" t="s">
        <v>171</v>
      </c>
    </row>
    <row r="59" spans="1:6" ht="15.75" thickBot="1" x14ac:dyDescent="0.25">
      <c r="A59" s="167"/>
      <c r="B59" s="70"/>
      <c r="C59" s="115" t="s">
        <v>20</v>
      </c>
      <c r="D59" s="40"/>
      <c r="E59" s="39"/>
      <c r="F59" s="38">
        <f>D59*E59</f>
        <v>0</v>
      </c>
    </row>
    <row r="60" spans="1:6" ht="15.75" thickBot="1" x14ac:dyDescent="0.25">
      <c r="A60" s="167"/>
      <c r="B60" s="70"/>
      <c r="C60" s="68" t="s">
        <v>20</v>
      </c>
      <c r="D60" s="40"/>
      <c r="E60" s="39"/>
      <c r="F60" s="38">
        <f t="shared" si="0"/>
        <v>0</v>
      </c>
    </row>
    <row r="61" spans="1:6" ht="15.75" thickBot="1" x14ac:dyDescent="0.25">
      <c r="A61" s="167"/>
      <c r="B61" s="70"/>
      <c r="C61" s="68" t="s">
        <v>20</v>
      </c>
      <c r="D61" s="40"/>
      <c r="E61" s="39"/>
      <c r="F61" s="38">
        <f t="shared" si="0"/>
        <v>0</v>
      </c>
    </row>
    <row r="62" spans="1:6" ht="15.75" thickBot="1" x14ac:dyDescent="0.25">
      <c r="A62" s="167"/>
      <c r="B62" s="70"/>
      <c r="C62" s="68" t="s">
        <v>20</v>
      </c>
      <c r="D62" s="40"/>
      <c r="E62" s="39"/>
      <c r="F62" s="38">
        <f t="shared" si="0"/>
        <v>0</v>
      </c>
    </row>
    <row r="63" spans="1:6" ht="15.75" thickBot="1" x14ac:dyDescent="0.25">
      <c r="A63" s="167"/>
      <c r="B63" s="70"/>
      <c r="C63" s="68" t="s">
        <v>20</v>
      </c>
      <c r="D63" s="40"/>
      <c r="E63" s="39"/>
      <c r="F63" s="38">
        <f t="shared" si="0"/>
        <v>0</v>
      </c>
    </row>
    <row r="64" spans="1:6" ht="16.5" thickBot="1" x14ac:dyDescent="0.25">
      <c r="A64" s="104" t="s">
        <v>14</v>
      </c>
      <c r="B64" s="109"/>
      <c r="C64" s="21"/>
      <c r="D64" s="21"/>
      <c r="E64" s="21"/>
      <c r="F64" s="22"/>
    </row>
    <row r="65" spans="1:6" ht="14.25" x14ac:dyDescent="0.2">
      <c r="A65" s="168" t="s">
        <v>119</v>
      </c>
      <c r="B65" s="71"/>
      <c r="C65" s="154"/>
      <c r="D65" s="154"/>
      <c r="E65" s="154"/>
      <c r="F65" s="155"/>
    </row>
    <row r="66" spans="1:6" ht="14.25" x14ac:dyDescent="0.2">
      <c r="A66" s="167"/>
      <c r="B66" s="70"/>
      <c r="C66" s="156"/>
      <c r="D66" s="156"/>
      <c r="E66" s="156"/>
      <c r="F66" s="157"/>
    </row>
    <row r="67" spans="1:6" ht="15" thickBot="1" x14ac:dyDescent="0.25">
      <c r="A67" s="169"/>
      <c r="B67" s="72"/>
      <c r="C67" s="158"/>
      <c r="D67" s="158"/>
      <c r="E67" s="158"/>
      <c r="F67" s="159"/>
    </row>
    <row r="68" spans="1:6" ht="16.5" thickBot="1" x14ac:dyDescent="0.25">
      <c r="A68" s="104" t="s">
        <v>29</v>
      </c>
      <c r="B68" s="109"/>
      <c r="C68" s="21"/>
      <c r="D68" s="21"/>
      <c r="E68" s="21"/>
      <c r="F68" s="22"/>
    </row>
    <row r="69" spans="1:6" ht="49.5" customHeight="1" x14ac:dyDescent="0.2">
      <c r="A69" s="168" t="s">
        <v>142</v>
      </c>
      <c r="B69" s="71"/>
      <c r="C69" s="154"/>
      <c r="D69" s="154"/>
      <c r="E69" s="154"/>
      <c r="F69" s="155"/>
    </row>
    <row r="70" spans="1:6" ht="60" customHeight="1" x14ac:dyDescent="0.2">
      <c r="A70" s="167"/>
      <c r="B70" s="70"/>
      <c r="C70" s="156"/>
      <c r="D70" s="156"/>
      <c r="E70" s="156"/>
      <c r="F70" s="157"/>
    </row>
    <row r="71" spans="1:6" ht="87.75" customHeight="1" thickBot="1" x14ac:dyDescent="0.25">
      <c r="A71" s="169"/>
      <c r="B71" s="72"/>
      <c r="C71" s="158"/>
      <c r="D71" s="158"/>
      <c r="E71" s="158"/>
      <c r="F71" s="159"/>
    </row>
    <row r="72" spans="1:6" ht="16.5" thickBot="1" x14ac:dyDescent="0.25">
      <c r="A72" s="104" t="s">
        <v>61</v>
      </c>
      <c r="B72" s="109"/>
      <c r="C72" s="129"/>
      <c r="D72" s="129"/>
      <c r="E72" s="129"/>
      <c r="F72" s="130"/>
    </row>
    <row r="73" spans="1:6" ht="138.75" customHeight="1" thickBot="1" x14ac:dyDescent="0.25">
      <c r="A73" s="42" t="s">
        <v>143</v>
      </c>
      <c r="B73" s="78"/>
      <c r="C73" s="135"/>
      <c r="D73" s="135"/>
      <c r="E73" s="135"/>
      <c r="F73" s="136"/>
    </row>
    <row r="74" spans="1:6" ht="16.5" thickBot="1" x14ac:dyDescent="0.25">
      <c r="A74" s="104" t="s">
        <v>62</v>
      </c>
      <c r="B74" s="109"/>
      <c r="C74" s="129"/>
      <c r="D74" s="129"/>
      <c r="E74" s="129"/>
      <c r="F74" s="130"/>
    </row>
    <row r="75" spans="1:6" ht="65.25" customHeight="1" thickBot="1" x14ac:dyDescent="0.25">
      <c r="A75" s="42" t="s">
        <v>144</v>
      </c>
      <c r="B75" s="78"/>
      <c r="C75" s="135"/>
      <c r="D75" s="135"/>
      <c r="E75" s="135"/>
      <c r="F75" s="136"/>
    </row>
    <row r="76" spans="1:6" ht="16.5" thickBot="1" x14ac:dyDescent="0.25">
      <c r="A76" s="104" t="s">
        <v>63</v>
      </c>
      <c r="B76" s="109"/>
      <c r="C76" s="129"/>
      <c r="D76" s="129"/>
      <c r="E76" s="129"/>
      <c r="F76" s="130"/>
    </row>
    <row r="77" spans="1:6" ht="61.5" customHeight="1" thickBot="1" x14ac:dyDescent="0.25">
      <c r="A77" s="42" t="s">
        <v>46</v>
      </c>
      <c r="B77" s="78"/>
      <c r="C77" s="135"/>
      <c r="D77" s="135"/>
      <c r="E77" s="135"/>
      <c r="F77" s="136"/>
    </row>
    <row r="78" spans="1:6" ht="16.5" thickBot="1" x14ac:dyDescent="0.25">
      <c r="A78" s="104" t="s">
        <v>64</v>
      </c>
      <c r="B78" s="109"/>
      <c r="C78" s="129"/>
      <c r="D78" s="129"/>
      <c r="E78" s="129"/>
      <c r="F78" s="130"/>
    </row>
    <row r="79" spans="1:6" ht="41.25" customHeight="1" thickBot="1" x14ac:dyDescent="0.25">
      <c r="A79" s="42" t="s">
        <v>47</v>
      </c>
      <c r="B79" s="78"/>
      <c r="C79" s="135"/>
      <c r="D79" s="135"/>
      <c r="E79" s="135"/>
      <c r="F79" s="136"/>
    </row>
    <row r="80" spans="1:6" ht="16.5" thickBot="1" x14ac:dyDescent="0.25">
      <c r="A80" s="104" t="s">
        <v>65</v>
      </c>
      <c r="B80" s="109"/>
      <c r="C80" s="129"/>
      <c r="D80" s="129"/>
      <c r="E80" s="129"/>
      <c r="F80" s="130"/>
    </row>
    <row r="81" spans="1:6" ht="56.25" customHeight="1" thickBot="1" x14ac:dyDescent="0.25">
      <c r="A81" s="42" t="s">
        <v>48</v>
      </c>
      <c r="B81" s="78"/>
      <c r="C81" s="135"/>
      <c r="D81" s="135"/>
      <c r="E81" s="135"/>
      <c r="F81" s="136"/>
    </row>
    <row r="82" spans="1:6" ht="16.5" thickBot="1" x14ac:dyDescent="0.25">
      <c r="A82" s="104" t="s">
        <v>66</v>
      </c>
      <c r="B82" s="109"/>
      <c r="C82" s="129"/>
      <c r="D82" s="129"/>
      <c r="E82" s="129"/>
      <c r="F82" s="130"/>
    </row>
    <row r="83" spans="1:6" ht="115.5" customHeight="1" thickBot="1" x14ac:dyDescent="0.25">
      <c r="A83" s="42" t="s">
        <v>49</v>
      </c>
      <c r="B83" s="78"/>
      <c r="C83" s="135"/>
      <c r="D83" s="135"/>
      <c r="E83" s="135"/>
      <c r="F83" s="136"/>
    </row>
    <row r="84" spans="1:6" ht="16.5" thickBot="1" x14ac:dyDescent="0.25">
      <c r="A84" s="104" t="s">
        <v>67</v>
      </c>
      <c r="B84" s="109"/>
      <c r="C84" s="129"/>
      <c r="D84" s="129"/>
      <c r="E84" s="129"/>
      <c r="F84" s="130"/>
    </row>
    <row r="85" spans="1:6" ht="115.5" customHeight="1" thickBot="1" x14ac:dyDescent="0.25">
      <c r="A85" s="42" t="s">
        <v>53</v>
      </c>
      <c r="B85" s="78"/>
      <c r="C85" s="135"/>
      <c r="D85" s="135"/>
      <c r="E85" s="135"/>
      <c r="F85" s="136"/>
    </row>
    <row r="86" spans="1:6" ht="16.5" thickBot="1" x14ac:dyDescent="0.25">
      <c r="A86" s="104" t="s">
        <v>68</v>
      </c>
      <c r="B86" s="109"/>
      <c r="C86" s="129"/>
      <c r="D86" s="129"/>
      <c r="E86" s="129"/>
      <c r="F86" s="130"/>
    </row>
    <row r="87" spans="1:6" ht="115.5" customHeight="1" thickBot="1" x14ac:dyDescent="0.25">
      <c r="A87" s="42" t="s">
        <v>54</v>
      </c>
      <c r="B87" s="78"/>
      <c r="C87" s="135"/>
      <c r="D87" s="135"/>
      <c r="E87" s="135"/>
      <c r="F87" s="136"/>
    </row>
    <row r="88" spans="1:6" ht="16.5" thickBot="1" x14ac:dyDescent="0.25">
      <c r="A88" s="104" t="s">
        <v>69</v>
      </c>
      <c r="B88" s="109"/>
      <c r="C88" s="21"/>
      <c r="D88" s="21"/>
      <c r="E88" s="21"/>
      <c r="F88" s="22"/>
    </row>
    <row r="89" spans="1:6" ht="15" customHeight="1" thickBot="1" x14ac:dyDescent="0.25">
      <c r="A89" s="167" t="s">
        <v>145</v>
      </c>
      <c r="B89" s="70"/>
      <c r="C89" s="137" t="s">
        <v>40</v>
      </c>
      <c r="D89" s="137"/>
      <c r="E89" s="137"/>
      <c r="F89" s="43"/>
    </row>
    <row r="90" spans="1:6" ht="15" customHeight="1" thickBot="1" x14ac:dyDescent="0.25">
      <c r="A90" s="167"/>
      <c r="B90" s="70"/>
      <c r="C90" s="137" t="s">
        <v>41</v>
      </c>
      <c r="D90" s="137"/>
      <c r="E90" s="137"/>
      <c r="F90" s="44"/>
    </row>
    <row r="91" spans="1:6" ht="15" customHeight="1" thickBot="1" x14ac:dyDescent="0.25">
      <c r="A91" s="41"/>
      <c r="B91" s="70"/>
      <c r="C91" s="137" t="s">
        <v>50</v>
      </c>
      <c r="D91" s="137"/>
      <c r="E91" s="137"/>
      <c r="F91" s="44"/>
    </row>
    <row r="92" spans="1:6" ht="15" customHeight="1" thickBot="1" x14ac:dyDescent="0.25">
      <c r="A92" s="41"/>
      <c r="B92" s="70"/>
      <c r="C92" s="137" t="s">
        <v>51</v>
      </c>
      <c r="D92" s="137"/>
      <c r="E92" s="137"/>
      <c r="F92" s="44"/>
    </row>
    <row r="93" spans="1:6" ht="15" customHeight="1" thickBot="1" x14ac:dyDescent="0.25">
      <c r="A93" s="41"/>
      <c r="B93" s="70"/>
      <c r="C93" s="137" t="s">
        <v>52</v>
      </c>
      <c r="D93" s="137"/>
      <c r="E93" s="137"/>
      <c r="F93" s="44"/>
    </row>
    <row r="94" spans="1:6" ht="35.25" customHeight="1" thickBot="1" x14ac:dyDescent="0.25">
      <c r="A94" s="41"/>
      <c r="B94" s="70"/>
      <c r="C94" s="152" t="s">
        <v>160</v>
      </c>
      <c r="D94" s="137"/>
      <c r="E94" s="153"/>
      <c r="F94" s="44"/>
    </row>
    <row r="95" spans="1:6" ht="15" thickBot="1" x14ac:dyDescent="0.25">
      <c r="A95" s="41"/>
      <c r="B95" s="70"/>
      <c r="C95" s="137" t="s">
        <v>42</v>
      </c>
      <c r="D95" s="137"/>
      <c r="E95" s="137"/>
      <c r="F95" s="44"/>
    </row>
    <row r="96" spans="1:6" ht="15" thickBot="1" x14ac:dyDescent="0.25">
      <c r="A96" s="41"/>
      <c r="B96" s="70"/>
      <c r="C96" s="137" t="s">
        <v>43</v>
      </c>
      <c r="D96" s="137"/>
      <c r="E96" s="137"/>
      <c r="F96" s="44"/>
    </row>
    <row r="97" spans="1:6" ht="15" thickBot="1" x14ac:dyDescent="0.25">
      <c r="A97" s="41"/>
      <c r="B97" s="70"/>
      <c r="C97" s="137" t="s">
        <v>44</v>
      </c>
      <c r="D97" s="137"/>
      <c r="E97" s="137"/>
      <c r="F97" s="43"/>
    </row>
    <row r="98" spans="1:6" ht="16.5" thickBot="1" x14ac:dyDescent="0.25">
      <c r="A98" s="110" t="s">
        <v>70</v>
      </c>
      <c r="B98" s="111"/>
      <c r="C98" s="129"/>
      <c r="D98" s="129"/>
      <c r="E98" s="129"/>
      <c r="F98" s="130"/>
    </row>
    <row r="99" spans="1:6" ht="108.75" customHeight="1" thickBot="1" x14ac:dyDescent="0.25">
      <c r="A99" s="6" t="s">
        <v>73</v>
      </c>
      <c r="B99" s="75"/>
      <c r="C99" s="133"/>
      <c r="D99" s="133"/>
      <c r="E99" s="133"/>
      <c r="F99" s="134"/>
    </row>
    <row r="100" spans="1:6" ht="17.25" customHeight="1" thickBot="1" x14ac:dyDescent="0.25">
      <c r="A100" s="104" t="s">
        <v>71</v>
      </c>
      <c r="B100" s="109"/>
      <c r="C100" s="129"/>
      <c r="D100" s="129"/>
      <c r="E100" s="129"/>
      <c r="F100" s="130"/>
    </row>
    <row r="101" spans="1:6" ht="78" customHeight="1" thickBot="1" x14ac:dyDescent="0.25">
      <c r="A101" s="4" t="s">
        <v>74</v>
      </c>
      <c r="B101" s="79"/>
      <c r="C101" s="162"/>
      <c r="D101" s="162"/>
      <c r="E101" s="162"/>
      <c r="F101" s="163"/>
    </row>
    <row r="102" spans="1:6" ht="17.25" customHeight="1" thickBot="1" x14ac:dyDescent="0.25">
      <c r="A102" s="104" t="s">
        <v>72</v>
      </c>
      <c r="B102" s="109"/>
      <c r="C102" s="129"/>
      <c r="D102" s="129"/>
      <c r="E102" s="129"/>
      <c r="F102" s="130"/>
    </row>
    <row r="103" spans="1:6" ht="78" customHeight="1" thickBot="1" x14ac:dyDescent="0.25">
      <c r="A103" s="7" t="s">
        <v>75</v>
      </c>
      <c r="B103" s="79"/>
      <c r="C103" s="160"/>
      <c r="D103" s="160"/>
      <c r="E103" s="160"/>
      <c r="F103" s="161"/>
    </row>
    <row r="104" spans="1:6" ht="16.5" thickBot="1" x14ac:dyDescent="0.25">
      <c r="A104" s="104" t="s">
        <v>133</v>
      </c>
      <c r="B104" s="112"/>
      <c r="C104" s="46"/>
      <c r="D104" s="46"/>
      <c r="E104" s="46" t="s">
        <v>78</v>
      </c>
      <c r="F104" s="11"/>
    </row>
    <row r="105" spans="1:6" ht="50.1" customHeight="1" thickBot="1" x14ac:dyDescent="0.25">
      <c r="A105" s="126" t="s">
        <v>151</v>
      </c>
      <c r="B105" s="80"/>
      <c r="C105" s="124" t="s">
        <v>130</v>
      </c>
      <c r="D105" s="125"/>
      <c r="E105" s="47"/>
      <c r="F105" s="11"/>
    </row>
    <row r="106" spans="1:6" ht="50.1" customHeight="1" thickBot="1" x14ac:dyDescent="0.25">
      <c r="A106" s="127"/>
      <c r="B106" s="81"/>
      <c r="C106" s="124" t="s">
        <v>127</v>
      </c>
      <c r="D106" s="125"/>
      <c r="E106" s="47"/>
      <c r="F106" s="11"/>
    </row>
    <row r="107" spans="1:6" ht="50.1" customHeight="1" thickBot="1" x14ac:dyDescent="0.25">
      <c r="A107" s="127"/>
      <c r="B107" s="81"/>
      <c r="C107" s="124" t="s">
        <v>150</v>
      </c>
      <c r="D107" s="125"/>
      <c r="E107" s="47"/>
      <c r="F107" s="11"/>
    </row>
    <row r="108" spans="1:6" ht="60.75" customHeight="1" thickBot="1" x14ac:dyDescent="0.25">
      <c r="A108" s="128"/>
      <c r="B108" s="82"/>
      <c r="C108" s="124" t="s">
        <v>156</v>
      </c>
      <c r="D108" s="125"/>
      <c r="E108" s="47"/>
      <c r="F108" s="11"/>
    </row>
    <row r="109" spans="1:6" ht="14.25" x14ac:dyDescent="0.2">
      <c r="A109" s="8"/>
      <c r="B109" s="8"/>
      <c r="C109" s="11"/>
      <c r="D109" s="11"/>
      <c r="E109" s="11"/>
      <c r="F109" s="11"/>
    </row>
    <row r="110" spans="1:6" ht="14.25" x14ac:dyDescent="0.2">
      <c r="A110" s="8"/>
      <c r="B110" s="8"/>
      <c r="C110" s="11"/>
      <c r="D110" s="11"/>
      <c r="E110" s="11"/>
      <c r="F110" s="11"/>
    </row>
    <row r="111" spans="1:6" ht="14.25" x14ac:dyDescent="0.2">
      <c r="A111" s="8"/>
      <c r="B111" s="8"/>
      <c r="C111" s="11"/>
      <c r="D111" s="11"/>
      <c r="E111" s="11"/>
      <c r="F111" s="11"/>
    </row>
    <row r="112" spans="1:6" ht="14.25" x14ac:dyDescent="0.2">
      <c r="A112" s="8"/>
      <c r="B112" s="8"/>
      <c r="C112" s="11"/>
      <c r="D112" s="11"/>
      <c r="E112" s="11"/>
      <c r="F112" s="11"/>
    </row>
    <row r="113" spans="1:6" ht="14.25" x14ac:dyDescent="0.2">
      <c r="A113" s="8"/>
      <c r="B113" s="8"/>
      <c r="C113" s="11"/>
      <c r="D113" s="11"/>
      <c r="E113" s="11"/>
      <c r="F113" s="11"/>
    </row>
    <row r="114" spans="1:6" ht="14.25" x14ac:dyDescent="0.2">
      <c r="A114" s="8"/>
      <c r="B114" s="8"/>
      <c r="C114" s="11"/>
      <c r="D114" s="11"/>
      <c r="E114" s="11"/>
      <c r="F114" s="11"/>
    </row>
    <row r="115" spans="1:6" ht="14.25" x14ac:dyDescent="0.2">
      <c r="A115" s="8"/>
      <c r="B115" s="8"/>
      <c r="C115" s="11"/>
      <c r="D115" s="11"/>
      <c r="E115" s="11"/>
      <c r="F115" s="11"/>
    </row>
    <row r="116" spans="1:6" ht="14.25" x14ac:dyDescent="0.2">
      <c r="A116" s="8"/>
      <c r="B116" s="8"/>
      <c r="C116" s="11"/>
      <c r="D116" s="11"/>
      <c r="E116" s="11"/>
      <c r="F116" s="11"/>
    </row>
    <row r="117" spans="1:6" ht="14.25" x14ac:dyDescent="0.2">
      <c r="A117" s="8"/>
      <c r="B117" s="8"/>
      <c r="C117" s="11"/>
      <c r="D117" s="11"/>
      <c r="E117" s="11"/>
      <c r="F117" s="11"/>
    </row>
    <row r="118" spans="1:6" ht="14.25" x14ac:dyDescent="0.2">
      <c r="A118" s="8"/>
      <c r="B118" s="8"/>
      <c r="C118" s="11"/>
      <c r="D118" s="11"/>
      <c r="E118" s="11"/>
      <c r="F118" s="11"/>
    </row>
    <row r="119" spans="1:6" ht="14.25" x14ac:dyDescent="0.2">
      <c r="A119" s="8"/>
      <c r="B119" s="8"/>
      <c r="C119" s="11"/>
      <c r="D119" s="11"/>
      <c r="E119" s="11"/>
      <c r="F119" s="11"/>
    </row>
    <row r="120" spans="1:6" ht="14.25" x14ac:dyDescent="0.2">
      <c r="A120" s="8"/>
      <c r="B120" s="8"/>
      <c r="C120" s="11"/>
      <c r="D120" s="11"/>
      <c r="E120" s="11"/>
      <c r="F120" s="11"/>
    </row>
    <row r="121" spans="1:6" ht="14.25" x14ac:dyDescent="0.2">
      <c r="A121" s="8"/>
      <c r="B121" s="8"/>
      <c r="C121" s="11"/>
      <c r="D121" s="11"/>
      <c r="E121" s="11"/>
      <c r="F121" s="11"/>
    </row>
    <row r="122" spans="1:6" ht="14.25" x14ac:dyDescent="0.2">
      <c r="A122" s="8"/>
      <c r="B122" s="8"/>
      <c r="C122" s="11"/>
      <c r="D122" s="11"/>
      <c r="E122" s="11"/>
      <c r="F122" s="11"/>
    </row>
    <row r="123" spans="1:6" ht="14.25" x14ac:dyDescent="0.2">
      <c r="A123" s="8"/>
      <c r="B123" s="8"/>
      <c r="C123" s="11"/>
      <c r="D123" s="11"/>
      <c r="E123" s="11"/>
      <c r="F123" s="11"/>
    </row>
    <row r="124" spans="1:6" ht="14.25" x14ac:dyDescent="0.2">
      <c r="A124" s="8"/>
      <c r="B124" s="8"/>
      <c r="C124" s="11"/>
      <c r="D124" s="11"/>
      <c r="E124" s="11"/>
      <c r="F124" s="11"/>
    </row>
    <row r="125" spans="1:6" ht="14.25" x14ac:dyDescent="0.2">
      <c r="A125" s="8"/>
      <c r="B125" s="8"/>
      <c r="C125" s="11"/>
      <c r="D125" s="11"/>
      <c r="E125" s="11"/>
      <c r="F125" s="11"/>
    </row>
    <row r="126" spans="1:6" ht="14.25" x14ac:dyDescent="0.2">
      <c r="A126" s="8"/>
      <c r="B126" s="8"/>
      <c r="C126" s="11"/>
      <c r="D126" s="11"/>
      <c r="E126" s="11"/>
      <c r="F126" s="11"/>
    </row>
    <row r="127" spans="1:6" ht="14.25" x14ac:dyDescent="0.2">
      <c r="A127" s="8"/>
      <c r="B127" s="8"/>
      <c r="C127" s="11"/>
      <c r="D127" s="11"/>
      <c r="E127" s="11"/>
      <c r="F127" s="11"/>
    </row>
    <row r="128" spans="1:6" ht="14.25" x14ac:dyDescent="0.2">
      <c r="A128" s="8"/>
      <c r="B128" s="8"/>
      <c r="C128" s="11"/>
      <c r="D128" s="11"/>
      <c r="E128" s="11"/>
      <c r="F128" s="11"/>
    </row>
    <row r="129" spans="1:6" ht="14.25" x14ac:dyDescent="0.2">
      <c r="A129" s="8"/>
      <c r="B129" s="8"/>
      <c r="C129" s="11"/>
      <c r="D129" s="11"/>
      <c r="E129" s="11"/>
      <c r="F129" s="11"/>
    </row>
    <row r="130" spans="1:6" ht="14.25" x14ac:dyDescent="0.2">
      <c r="A130" s="8"/>
      <c r="B130" s="8"/>
      <c r="C130" s="11"/>
      <c r="D130" s="11"/>
      <c r="E130" s="11"/>
      <c r="F130" s="11"/>
    </row>
    <row r="131" spans="1:6" ht="14.25" x14ac:dyDescent="0.2">
      <c r="A131" s="8"/>
      <c r="B131" s="8"/>
      <c r="C131" s="11"/>
      <c r="D131" s="11"/>
      <c r="E131" s="11"/>
      <c r="F131" s="11"/>
    </row>
    <row r="132" spans="1:6" ht="14.25" x14ac:dyDescent="0.2">
      <c r="A132" s="8"/>
      <c r="B132" s="8"/>
      <c r="C132" s="11"/>
      <c r="D132" s="11"/>
      <c r="E132" s="11"/>
      <c r="F132" s="11"/>
    </row>
    <row r="133" spans="1:6" ht="14.25" x14ac:dyDescent="0.2">
      <c r="A133" s="8"/>
      <c r="B133" s="8"/>
      <c r="C133" s="11"/>
      <c r="D133" s="11"/>
      <c r="E133" s="11"/>
      <c r="F133" s="11"/>
    </row>
    <row r="134" spans="1:6" ht="14.25" x14ac:dyDescent="0.2">
      <c r="A134" s="8"/>
      <c r="B134" s="8"/>
      <c r="C134" s="11"/>
      <c r="D134" s="11"/>
      <c r="E134" s="11"/>
      <c r="F134" s="11"/>
    </row>
    <row r="135" spans="1:6" ht="14.25" x14ac:dyDescent="0.2">
      <c r="A135" s="8"/>
      <c r="B135" s="8"/>
      <c r="C135" s="11"/>
      <c r="D135" s="11"/>
      <c r="E135" s="11"/>
      <c r="F135" s="11"/>
    </row>
    <row r="136" spans="1:6" ht="14.25" x14ac:dyDescent="0.2">
      <c r="A136" s="8"/>
      <c r="B136" s="8"/>
      <c r="C136" s="11"/>
      <c r="D136" s="11"/>
      <c r="E136" s="11"/>
      <c r="F136" s="11"/>
    </row>
    <row r="137" spans="1:6" ht="14.25" x14ac:dyDescent="0.2">
      <c r="A137" s="8"/>
      <c r="B137" s="8"/>
      <c r="C137" s="11"/>
      <c r="D137" s="11"/>
      <c r="E137" s="11"/>
      <c r="F137" s="11"/>
    </row>
    <row r="138" spans="1:6" ht="14.25" x14ac:dyDescent="0.2">
      <c r="A138" s="8"/>
      <c r="B138" s="8"/>
      <c r="C138" s="11"/>
      <c r="D138" s="11"/>
      <c r="E138" s="11"/>
      <c r="F138" s="11"/>
    </row>
    <row r="139" spans="1:6" ht="14.25" x14ac:dyDescent="0.2">
      <c r="A139" s="8"/>
      <c r="B139" s="8"/>
      <c r="C139" s="11"/>
      <c r="D139" s="11"/>
      <c r="E139" s="11"/>
      <c r="F139" s="11"/>
    </row>
    <row r="140" spans="1:6" ht="14.25" x14ac:dyDescent="0.2">
      <c r="A140" s="8"/>
      <c r="B140" s="8"/>
      <c r="C140" s="11"/>
      <c r="D140" s="11"/>
      <c r="E140" s="11"/>
      <c r="F140" s="11"/>
    </row>
    <row r="141" spans="1:6" ht="14.25" x14ac:dyDescent="0.2">
      <c r="A141" s="8"/>
      <c r="B141" s="8"/>
      <c r="C141" s="11"/>
      <c r="D141" s="11"/>
      <c r="E141" s="11"/>
      <c r="F141" s="11"/>
    </row>
    <row r="142" spans="1:6" ht="14.25" x14ac:dyDescent="0.2">
      <c r="A142" s="8"/>
      <c r="B142" s="8"/>
      <c r="C142" s="11"/>
      <c r="D142" s="11"/>
      <c r="E142" s="11"/>
      <c r="F142" s="11"/>
    </row>
    <row r="143" spans="1:6" ht="14.25" x14ac:dyDescent="0.2">
      <c r="A143" s="8"/>
      <c r="B143" s="8"/>
      <c r="C143" s="11"/>
      <c r="D143" s="11"/>
      <c r="E143" s="11"/>
      <c r="F143" s="11"/>
    </row>
    <row r="144" spans="1:6" ht="14.25" x14ac:dyDescent="0.2">
      <c r="A144" s="8"/>
      <c r="B144" s="8"/>
      <c r="C144" s="11"/>
      <c r="D144" s="11"/>
      <c r="E144" s="11"/>
      <c r="F144" s="11"/>
    </row>
    <row r="145" spans="1:6" ht="14.25" x14ac:dyDescent="0.2">
      <c r="A145" s="8"/>
      <c r="B145" s="8"/>
      <c r="C145" s="11"/>
      <c r="D145" s="11"/>
      <c r="E145" s="11"/>
      <c r="F145" s="11"/>
    </row>
    <row r="146" spans="1:6" ht="14.25" x14ac:dyDescent="0.2">
      <c r="A146" s="8"/>
      <c r="B146" s="8"/>
      <c r="C146" s="11"/>
      <c r="D146" s="11"/>
      <c r="E146" s="11"/>
      <c r="F146" s="11"/>
    </row>
    <row r="147" spans="1:6" ht="14.25" x14ac:dyDescent="0.2">
      <c r="A147" s="8"/>
      <c r="B147" s="8"/>
      <c r="C147" s="11"/>
      <c r="D147" s="11"/>
      <c r="E147" s="11"/>
      <c r="F147" s="11"/>
    </row>
    <row r="148" spans="1:6" ht="14.25" x14ac:dyDescent="0.2">
      <c r="A148" s="8"/>
      <c r="B148" s="8"/>
      <c r="C148" s="11"/>
      <c r="D148" s="11"/>
      <c r="E148" s="11"/>
      <c r="F148" s="11"/>
    </row>
    <row r="149" spans="1:6" ht="14.25" x14ac:dyDescent="0.2">
      <c r="A149" s="8"/>
      <c r="B149" s="8"/>
      <c r="C149" s="11"/>
      <c r="D149" s="11"/>
      <c r="E149" s="11"/>
      <c r="F149" s="11"/>
    </row>
    <row r="150" spans="1:6" ht="14.25" x14ac:dyDescent="0.2">
      <c r="A150" s="8"/>
      <c r="B150" s="8"/>
      <c r="C150" s="11"/>
      <c r="D150" s="11"/>
      <c r="E150" s="11"/>
      <c r="F150" s="11"/>
    </row>
    <row r="151" spans="1:6" ht="14.25" x14ac:dyDescent="0.2">
      <c r="A151" s="8"/>
      <c r="B151" s="8"/>
      <c r="C151" s="11"/>
      <c r="D151" s="11"/>
      <c r="E151" s="11"/>
      <c r="F151" s="11"/>
    </row>
    <row r="152" spans="1:6" ht="14.25" x14ac:dyDescent="0.2">
      <c r="A152" s="8"/>
      <c r="B152" s="8"/>
      <c r="C152" s="11"/>
      <c r="D152" s="11"/>
      <c r="E152" s="11"/>
      <c r="F152" s="11"/>
    </row>
    <row r="153" spans="1:6" ht="14.25" x14ac:dyDescent="0.2">
      <c r="A153" s="8"/>
      <c r="B153" s="8"/>
      <c r="C153" s="11"/>
      <c r="D153" s="11"/>
      <c r="E153" s="11"/>
      <c r="F153" s="11"/>
    </row>
    <row r="154" spans="1:6" ht="14.25" x14ac:dyDescent="0.2">
      <c r="A154" s="8"/>
      <c r="B154" s="8"/>
      <c r="C154" s="11"/>
      <c r="D154" s="11"/>
      <c r="E154" s="11"/>
      <c r="F154" s="11"/>
    </row>
    <row r="155" spans="1:6" ht="14.25" x14ac:dyDescent="0.2">
      <c r="A155" s="8"/>
      <c r="B155" s="8"/>
      <c r="C155" s="11"/>
      <c r="D155" s="11"/>
      <c r="E155" s="11"/>
      <c r="F155" s="11"/>
    </row>
    <row r="156" spans="1:6" ht="14.25" x14ac:dyDescent="0.2">
      <c r="A156" s="8"/>
      <c r="B156" s="8"/>
      <c r="C156" s="11"/>
      <c r="D156" s="11"/>
      <c r="E156" s="11"/>
      <c r="F156" s="11"/>
    </row>
    <row r="157" spans="1:6" ht="14.25" x14ac:dyDescent="0.2">
      <c r="A157" s="8"/>
      <c r="B157" s="8"/>
      <c r="C157" s="11"/>
      <c r="D157" s="11"/>
      <c r="E157" s="11"/>
      <c r="F157" s="11"/>
    </row>
    <row r="158" spans="1:6" ht="14.25" x14ac:dyDescent="0.2">
      <c r="A158" s="8"/>
      <c r="B158" s="8"/>
      <c r="C158" s="11"/>
      <c r="D158" s="11"/>
      <c r="E158" s="11"/>
      <c r="F158" s="11"/>
    </row>
    <row r="159" spans="1:6" ht="14.25" x14ac:dyDescent="0.2">
      <c r="A159" s="8"/>
      <c r="B159" s="8"/>
      <c r="C159" s="11"/>
      <c r="D159" s="11"/>
      <c r="E159" s="11"/>
      <c r="F159" s="11"/>
    </row>
    <row r="160" spans="1:6" ht="14.25" x14ac:dyDescent="0.2">
      <c r="A160" s="8"/>
      <c r="B160" s="8"/>
      <c r="C160" s="11"/>
      <c r="D160" s="11"/>
      <c r="E160" s="11"/>
      <c r="F160" s="11"/>
    </row>
    <row r="161" spans="1:6" ht="14.25" x14ac:dyDescent="0.2">
      <c r="A161" s="8"/>
      <c r="B161" s="8"/>
      <c r="C161" s="11"/>
      <c r="D161" s="11"/>
      <c r="E161" s="11"/>
      <c r="F161" s="11"/>
    </row>
    <row r="162" spans="1:6" ht="14.25" x14ac:dyDescent="0.2">
      <c r="A162" s="8"/>
      <c r="B162" s="8"/>
      <c r="C162" s="11"/>
      <c r="D162" s="11"/>
      <c r="E162" s="11"/>
      <c r="F162" s="11"/>
    </row>
    <row r="163" spans="1:6" ht="14.25" x14ac:dyDescent="0.2">
      <c r="A163" s="8"/>
      <c r="B163" s="8"/>
      <c r="C163" s="11"/>
      <c r="D163" s="11"/>
      <c r="E163" s="11"/>
      <c r="F163" s="11"/>
    </row>
    <row r="164" spans="1:6" ht="14.25" x14ac:dyDescent="0.2">
      <c r="A164" s="8"/>
      <c r="B164" s="8"/>
      <c r="C164" s="11"/>
      <c r="D164" s="11"/>
      <c r="E164" s="11"/>
      <c r="F164" s="11"/>
    </row>
    <row r="165" spans="1:6" ht="14.25" x14ac:dyDescent="0.2">
      <c r="A165" s="8"/>
      <c r="B165" s="8"/>
      <c r="C165" s="11"/>
      <c r="D165" s="11"/>
      <c r="E165" s="11"/>
      <c r="F165" s="11"/>
    </row>
    <row r="166" spans="1:6" ht="14.25" x14ac:dyDescent="0.2">
      <c r="A166" s="8"/>
      <c r="B166" s="8"/>
      <c r="C166" s="11"/>
      <c r="D166" s="11"/>
      <c r="E166" s="11"/>
      <c r="F166" s="11"/>
    </row>
    <row r="167" spans="1:6" ht="14.25" x14ac:dyDescent="0.2">
      <c r="A167" s="8"/>
      <c r="B167" s="8"/>
      <c r="C167" s="11"/>
      <c r="D167" s="11"/>
      <c r="E167" s="11"/>
      <c r="F167" s="11"/>
    </row>
    <row r="168" spans="1:6" ht="14.25" x14ac:dyDescent="0.2">
      <c r="A168" s="8"/>
      <c r="B168" s="8"/>
      <c r="C168" s="11"/>
      <c r="D168" s="11"/>
      <c r="E168" s="11"/>
      <c r="F168" s="11"/>
    </row>
    <row r="169" spans="1:6" ht="14.25" x14ac:dyDescent="0.2">
      <c r="A169" s="8"/>
      <c r="B169" s="8"/>
      <c r="C169" s="11"/>
      <c r="D169" s="11"/>
      <c r="E169" s="11"/>
      <c r="F169" s="11"/>
    </row>
    <row r="170" spans="1:6" ht="14.25" x14ac:dyDescent="0.2">
      <c r="A170" s="8"/>
      <c r="B170" s="8"/>
      <c r="C170" s="11"/>
      <c r="D170" s="11"/>
      <c r="E170" s="11"/>
      <c r="F170" s="11"/>
    </row>
    <row r="171" spans="1:6" ht="14.25" x14ac:dyDescent="0.2">
      <c r="A171" s="8"/>
      <c r="B171" s="8"/>
      <c r="C171" s="11"/>
      <c r="D171" s="11"/>
      <c r="E171" s="11"/>
      <c r="F171" s="11"/>
    </row>
    <row r="172" spans="1:6" ht="14.25" x14ac:dyDescent="0.2">
      <c r="A172" s="8"/>
      <c r="B172" s="8"/>
      <c r="C172" s="11"/>
      <c r="D172" s="11"/>
      <c r="E172" s="11"/>
      <c r="F172" s="11"/>
    </row>
    <row r="173" spans="1:6" ht="14.25" x14ac:dyDescent="0.2">
      <c r="A173" s="8"/>
      <c r="B173" s="8"/>
      <c r="C173" s="11"/>
      <c r="D173" s="11"/>
      <c r="E173" s="11"/>
      <c r="F173" s="11"/>
    </row>
    <row r="174" spans="1:6" ht="14.25" x14ac:dyDescent="0.2">
      <c r="A174" s="8"/>
      <c r="B174" s="8"/>
      <c r="C174" s="11"/>
      <c r="D174" s="11"/>
      <c r="E174" s="11"/>
      <c r="F174" s="11"/>
    </row>
    <row r="175" spans="1:6" ht="14.25" x14ac:dyDescent="0.2">
      <c r="A175" s="8"/>
      <c r="B175" s="8"/>
      <c r="C175" s="11"/>
      <c r="D175" s="11"/>
      <c r="E175" s="11"/>
      <c r="F175" s="11"/>
    </row>
    <row r="176" spans="1:6" ht="14.25" x14ac:dyDescent="0.2">
      <c r="A176" s="8"/>
      <c r="B176" s="8"/>
      <c r="C176" s="11"/>
      <c r="D176" s="11"/>
      <c r="E176" s="11"/>
      <c r="F176" s="11"/>
    </row>
    <row r="177" spans="1:6" ht="14.25" x14ac:dyDescent="0.2">
      <c r="A177" s="8"/>
      <c r="B177" s="8"/>
      <c r="C177" s="11"/>
      <c r="D177" s="11"/>
      <c r="E177" s="11"/>
      <c r="F177" s="11"/>
    </row>
    <row r="178" spans="1:6" ht="14.25" x14ac:dyDescent="0.2">
      <c r="A178" s="8"/>
      <c r="B178" s="8"/>
      <c r="C178" s="11"/>
      <c r="D178" s="11"/>
      <c r="E178" s="11"/>
      <c r="F178" s="11"/>
    </row>
    <row r="179" spans="1:6" ht="14.25" x14ac:dyDescent="0.2">
      <c r="A179" s="8"/>
      <c r="B179" s="8"/>
      <c r="C179" s="11"/>
      <c r="D179" s="11"/>
      <c r="E179" s="11"/>
      <c r="F179" s="11"/>
    </row>
    <row r="180" spans="1:6" ht="14.25" x14ac:dyDescent="0.2">
      <c r="A180" s="8"/>
      <c r="B180" s="8"/>
      <c r="C180" s="11"/>
      <c r="D180" s="11"/>
      <c r="E180" s="11"/>
      <c r="F180" s="11"/>
    </row>
    <row r="181" spans="1:6" ht="14.25" x14ac:dyDescent="0.2">
      <c r="A181" s="8"/>
      <c r="B181" s="8"/>
      <c r="C181" s="11"/>
      <c r="D181" s="11"/>
      <c r="E181" s="11"/>
      <c r="F181" s="11"/>
    </row>
    <row r="182" spans="1:6" ht="14.25" x14ac:dyDescent="0.2">
      <c r="A182" s="8"/>
      <c r="B182" s="8"/>
      <c r="C182" s="11"/>
      <c r="D182" s="11"/>
      <c r="E182" s="11"/>
      <c r="F182" s="11"/>
    </row>
    <row r="183" spans="1:6" ht="14.25" x14ac:dyDescent="0.2">
      <c r="A183" s="8"/>
      <c r="B183" s="8"/>
      <c r="C183" s="11"/>
      <c r="D183" s="11"/>
      <c r="E183" s="11"/>
      <c r="F183" s="11"/>
    </row>
    <row r="184" spans="1:6" ht="14.25" x14ac:dyDescent="0.2">
      <c r="A184" s="8"/>
      <c r="B184" s="8"/>
      <c r="C184" s="11"/>
      <c r="D184" s="11"/>
      <c r="E184" s="11"/>
      <c r="F184" s="11"/>
    </row>
    <row r="185" spans="1:6" ht="14.25" x14ac:dyDescent="0.2">
      <c r="A185" s="8"/>
      <c r="B185" s="8"/>
      <c r="C185" s="11"/>
      <c r="D185" s="11"/>
      <c r="E185" s="11"/>
      <c r="F185" s="11"/>
    </row>
    <row r="186" spans="1:6" ht="14.25" x14ac:dyDescent="0.2">
      <c r="A186" s="8"/>
      <c r="B186" s="8"/>
      <c r="C186" s="11"/>
      <c r="D186" s="11"/>
      <c r="E186" s="11"/>
      <c r="F186" s="11"/>
    </row>
    <row r="187" spans="1:6" ht="14.25" x14ac:dyDescent="0.2">
      <c r="A187" s="8"/>
      <c r="B187" s="8"/>
      <c r="C187" s="11"/>
      <c r="D187" s="11"/>
      <c r="E187" s="11"/>
      <c r="F187" s="11"/>
    </row>
    <row r="188" spans="1:6" ht="14.25" x14ac:dyDescent="0.2">
      <c r="A188" s="8"/>
      <c r="B188" s="8"/>
      <c r="C188" s="11"/>
      <c r="D188" s="11"/>
      <c r="E188" s="11"/>
      <c r="F188" s="11"/>
    </row>
    <row r="189" spans="1:6" ht="14.25" x14ac:dyDescent="0.2">
      <c r="A189" s="8"/>
      <c r="B189" s="8"/>
      <c r="C189" s="11"/>
      <c r="D189" s="11"/>
      <c r="E189" s="11"/>
      <c r="F189" s="11"/>
    </row>
    <row r="190" spans="1:6" ht="14.25" x14ac:dyDescent="0.2">
      <c r="A190" s="8"/>
      <c r="B190" s="8"/>
      <c r="C190" s="11"/>
      <c r="D190" s="11"/>
      <c r="E190" s="11"/>
      <c r="F190" s="11"/>
    </row>
    <row r="191" spans="1:6" ht="14.25" x14ac:dyDescent="0.2">
      <c r="A191" s="8"/>
      <c r="B191" s="8"/>
      <c r="C191" s="11"/>
      <c r="D191" s="11"/>
      <c r="E191" s="11"/>
      <c r="F191" s="11"/>
    </row>
    <row r="192" spans="1:6" ht="14.25" x14ac:dyDescent="0.2">
      <c r="A192" s="8"/>
      <c r="B192" s="8"/>
      <c r="C192" s="11"/>
      <c r="D192" s="11"/>
      <c r="E192" s="11"/>
      <c r="F192" s="11"/>
    </row>
    <row r="193" spans="1:6" ht="14.25" x14ac:dyDescent="0.2">
      <c r="A193" s="8"/>
      <c r="B193" s="8"/>
      <c r="C193" s="11"/>
      <c r="D193" s="11"/>
      <c r="E193" s="11"/>
      <c r="F193" s="11"/>
    </row>
    <row r="194" spans="1:6" ht="14.25" x14ac:dyDescent="0.2">
      <c r="A194" s="8"/>
      <c r="B194" s="8"/>
      <c r="C194" s="11"/>
      <c r="D194" s="11"/>
      <c r="E194" s="11"/>
      <c r="F194" s="11"/>
    </row>
    <row r="195" spans="1:6" ht="14.25" x14ac:dyDescent="0.2">
      <c r="A195" s="8"/>
      <c r="B195" s="8"/>
      <c r="C195" s="11"/>
      <c r="D195" s="11"/>
      <c r="E195" s="11"/>
      <c r="F195" s="11"/>
    </row>
    <row r="196" spans="1:6" ht="14.25" x14ac:dyDescent="0.2">
      <c r="A196" s="8"/>
      <c r="B196" s="8"/>
      <c r="C196" s="11"/>
      <c r="D196" s="11"/>
      <c r="E196" s="11"/>
      <c r="F196" s="11"/>
    </row>
    <row r="197" spans="1:6" ht="14.25" x14ac:dyDescent="0.2">
      <c r="A197" s="8"/>
      <c r="B197" s="8"/>
      <c r="C197" s="11"/>
      <c r="D197" s="11"/>
      <c r="E197" s="11"/>
      <c r="F197" s="11"/>
    </row>
    <row r="198" spans="1:6" ht="14.25" x14ac:dyDescent="0.2">
      <c r="A198" s="8"/>
      <c r="B198" s="8"/>
      <c r="C198" s="11"/>
      <c r="D198" s="11"/>
      <c r="E198" s="11"/>
      <c r="F198" s="11"/>
    </row>
    <row r="199" spans="1:6" ht="14.25" x14ac:dyDescent="0.2">
      <c r="A199" s="8"/>
      <c r="B199" s="8"/>
      <c r="C199" s="11"/>
      <c r="D199" s="11"/>
      <c r="E199" s="11"/>
      <c r="F199" s="11"/>
    </row>
    <row r="200" spans="1:6" ht="14.25" x14ac:dyDescent="0.2">
      <c r="A200" s="8"/>
      <c r="B200" s="8"/>
      <c r="C200" s="11"/>
      <c r="D200" s="11"/>
      <c r="E200" s="11"/>
      <c r="F200" s="11"/>
    </row>
    <row r="201" spans="1:6" ht="14.25" x14ac:dyDescent="0.2">
      <c r="A201" s="8"/>
      <c r="B201" s="8"/>
      <c r="C201" s="11"/>
      <c r="D201" s="11"/>
      <c r="E201" s="11"/>
      <c r="F201" s="11"/>
    </row>
    <row r="202" spans="1:6" ht="14.25" x14ac:dyDescent="0.2">
      <c r="A202" s="8"/>
      <c r="B202" s="8"/>
      <c r="C202" s="11"/>
      <c r="D202" s="11"/>
      <c r="E202" s="11"/>
      <c r="F202" s="11"/>
    </row>
    <row r="203" spans="1:6" ht="14.25" x14ac:dyDescent="0.2">
      <c r="A203" s="8"/>
      <c r="B203" s="8"/>
      <c r="C203" s="11"/>
      <c r="D203" s="11"/>
      <c r="E203" s="11"/>
      <c r="F203" s="11"/>
    </row>
    <row r="204" spans="1:6" ht="14.25" x14ac:dyDescent="0.2">
      <c r="A204" s="8"/>
      <c r="B204" s="8"/>
      <c r="C204" s="11"/>
      <c r="D204" s="11"/>
      <c r="E204" s="11"/>
      <c r="F204" s="11"/>
    </row>
    <row r="205" spans="1:6" ht="14.25" x14ac:dyDescent="0.2">
      <c r="A205" s="8"/>
      <c r="B205" s="8"/>
      <c r="C205" s="11"/>
      <c r="D205" s="11"/>
      <c r="E205" s="11"/>
      <c r="F205" s="11"/>
    </row>
    <row r="206" spans="1:6" ht="14.25" x14ac:dyDescent="0.2">
      <c r="A206" s="8"/>
      <c r="B206" s="8"/>
      <c r="C206" s="11"/>
      <c r="D206" s="11"/>
      <c r="E206" s="11"/>
      <c r="F206" s="11"/>
    </row>
    <row r="207" spans="1:6" ht="14.25" x14ac:dyDescent="0.2">
      <c r="A207" s="8"/>
      <c r="B207" s="8"/>
      <c r="C207" s="11"/>
      <c r="D207" s="11"/>
      <c r="E207" s="11"/>
      <c r="F207" s="11"/>
    </row>
    <row r="208" spans="1:6" ht="14.25" x14ac:dyDescent="0.2">
      <c r="A208" s="8"/>
      <c r="B208" s="8"/>
      <c r="C208" s="11"/>
      <c r="D208" s="11"/>
      <c r="E208" s="11"/>
      <c r="F208" s="11"/>
    </row>
    <row r="209" spans="1:6" ht="14.25" x14ac:dyDescent="0.2">
      <c r="A209" s="8"/>
      <c r="B209" s="8"/>
      <c r="C209" s="11"/>
      <c r="D209" s="11"/>
      <c r="E209" s="11"/>
      <c r="F209" s="11"/>
    </row>
    <row r="210" spans="1:6" ht="14.25" x14ac:dyDescent="0.2">
      <c r="A210" s="8"/>
      <c r="B210" s="8"/>
      <c r="C210" s="11"/>
      <c r="D210" s="11"/>
      <c r="E210" s="11"/>
      <c r="F210" s="11"/>
    </row>
    <row r="211" spans="1:6" ht="14.25" x14ac:dyDescent="0.2">
      <c r="A211" s="8"/>
      <c r="B211" s="8"/>
      <c r="C211" s="11"/>
      <c r="D211" s="11"/>
      <c r="E211" s="11"/>
      <c r="F211" s="11"/>
    </row>
    <row r="212" spans="1:6" ht="14.25" x14ac:dyDescent="0.2">
      <c r="A212" s="8"/>
      <c r="B212" s="8"/>
      <c r="C212" s="11"/>
      <c r="D212" s="11"/>
      <c r="E212" s="11"/>
      <c r="F212" s="11"/>
    </row>
    <row r="213" spans="1:6" ht="14.25" x14ac:dyDescent="0.2">
      <c r="A213" s="8"/>
      <c r="B213" s="8"/>
      <c r="C213" s="11"/>
      <c r="D213" s="11"/>
      <c r="E213" s="11"/>
      <c r="F213" s="11"/>
    </row>
    <row r="214" spans="1:6" ht="14.25" x14ac:dyDescent="0.2">
      <c r="A214" s="8"/>
      <c r="B214" s="8"/>
      <c r="C214" s="11"/>
      <c r="D214" s="11"/>
      <c r="E214" s="11"/>
      <c r="F214" s="11"/>
    </row>
    <row r="215" spans="1:6" ht="14.25" x14ac:dyDescent="0.2">
      <c r="A215" s="8"/>
      <c r="B215" s="8"/>
      <c r="C215" s="11"/>
      <c r="D215" s="11"/>
      <c r="E215" s="11"/>
      <c r="F215" s="11"/>
    </row>
    <row r="216" spans="1:6" ht="14.25" x14ac:dyDescent="0.2">
      <c r="A216" s="8"/>
      <c r="B216" s="8"/>
      <c r="C216" s="11"/>
      <c r="D216" s="11"/>
      <c r="E216" s="11"/>
      <c r="F216" s="11"/>
    </row>
    <row r="217" spans="1:6" ht="14.25" x14ac:dyDescent="0.2">
      <c r="A217" s="8"/>
      <c r="B217" s="8"/>
      <c r="C217" s="11"/>
      <c r="D217" s="11"/>
      <c r="E217" s="11"/>
      <c r="F217" s="11"/>
    </row>
    <row r="218" spans="1:6" ht="14.25" x14ac:dyDescent="0.2">
      <c r="A218" s="8"/>
      <c r="B218" s="8"/>
      <c r="C218" s="11"/>
      <c r="D218" s="11"/>
      <c r="E218" s="11"/>
      <c r="F218" s="11"/>
    </row>
    <row r="219" spans="1:6" ht="14.25" x14ac:dyDescent="0.2">
      <c r="A219" s="8"/>
      <c r="B219" s="8"/>
      <c r="C219" s="11"/>
      <c r="D219" s="11"/>
      <c r="E219" s="11"/>
      <c r="F219" s="11"/>
    </row>
    <row r="220" spans="1:6" ht="14.25" x14ac:dyDescent="0.2">
      <c r="A220" s="8"/>
      <c r="B220" s="8"/>
      <c r="C220" s="11"/>
      <c r="D220" s="11"/>
      <c r="E220" s="11"/>
      <c r="F220" s="11"/>
    </row>
    <row r="221" spans="1:6" ht="14.25" x14ac:dyDescent="0.2">
      <c r="A221" s="8"/>
      <c r="B221" s="8"/>
      <c r="C221" s="11"/>
      <c r="D221" s="11"/>
      <c r="E221" s="11"/>
      <c r="F221" s="11"/>
    </row>
    <row r="222" spans="1:6" ht="14.25" x14ac:dyDescent="0.2">
      <c r="A222" s="8"/>
      <c r="B222" s="8"/>
      <c r="C222" s="11"/>
      <c r="D222" s="11"/>
      <c r="E222" s="11"/>
      <c r="F222" s="11"/>
    </row>
    <row r="223" spans="1:6" ht="14.25" x14ac:dyDescent="0.2">
      <c r="A223" s="8"/>
      <c r="B223" s="8"/>
      <c r="C223" s="11"/>
      <c r="D223" s="11"/>
      <c r="E223" s="11"/>
      <c r="F223" s="11"/>
    </row>
    <row r="224" spans="1:6" ht="14.25" x14ac:dyDescent="0.2">
      <c r="A224" s="8"/>
      <c r="B224" s="8"/>
      <c r="C224" s="11"/>
      <c r="D224" s="11"/>
      <c r="E224" s="11"/>
      <c r="F224" s="11"/>
    </row>
    <row r="225" spans="1:6" ht="14.25" x14ac:dyDescent="0.2">
      <c r="A225" s="8"/>
      <c r="B225" s="8"/>
      <c r="C225" s="11"/>
      <c r="D225" s="11"/>
      <c r="E225" s="11"/>
      <c r="F225" s="11"/>
    </row>
    <row r="226" spans="1:6" ht="14.25" x14ac:dyDescent="0.2">
      <c r="A226" s="8"/>
      <c r="B226" s="8"/>
      <c r="C226" s="11"/>
      <c r="D226" s="11"/>
      <c r="E226" s="11"/>
      <c r="F226" s="11"/>
    </row>
    <row r="227" spans="1:6" ht="14.25" x14ac:dyDescent="0.2">
      <c r="A227" s="8"/>
      <c r="B227" s="8"/>
      <c r="C227" s="11"/>
      <c r="D227" s="11"/>
      <c r="E227" s="11"/>
      <c r="F227" s="11"/>
    </row>
  </sheetData>
  <sheetProtection formatCells="0" formatColumns="0" formatRows="0"/>
  <mergeCells count="78">
    <mergeCell ref="A89:A90"/>
    <mergeCell ref="A65:A67"/>
    <mergeCell ref="C65:F67"/>
    <mergeCell ref="A69:A71"/>
    <mergeCell ref="C81:F81"/>
    <mergeCell ref="C83:F83"/>
    <mergeCell ref="C76:F76"/>
    <mergeCell ref="C80:F80"/>
    <mergeCell ref="A1:F1"/>
    <mergeCell ref="A2:F2"/>
    <mergeCell ref="C9:F9"/>
    <mergeCell ref="C10:F10"/>
    <mergeCell ref="C14:F14"/>
    <mergeCell ref="C7:F7"/>
    <mergeCell ref="A21:A25"/>
    <mergeCell ref="C33:F33"/>
    <mergeCell ref="C36:F36"/>
    <mergeCell ref="C35:F35"/>
    <mergeCell ref="A46:A63"/>
    <mergeCell ref="C32:F32"/>
    <mergeCell ref="D56:D58"/>
    <mergeCell ref="C107:D107"/>
    <mergeCell ref="C96:E96"/>
    <mergeCell ref="C69:F71"/>
    <mergeCell ref="C85:F85"/>
    <mergeCell ref="C84:F84"/>
    <mergeCell ref="C86:F86"/>
    <mergeCell ref="C103:F103"/>
    <mergeCell ref="C102:F102"/>
    <mergeCell ref="C100:F100"/>
    <mergeCell ref="C98:F98"/>
    <mergeCell ref="C101:F101"/>
    <mergeCell ref="C99:F99"/>
    <mergeCell ref="C92:E92"/>
    <mergeCell ref="C78:F78"/>
    <mergeCell ref="C79:F79"/>
    <mergeCell ref="C77:F77"/>
    <mergeCell ref="E24:F24"/>
    <mergeCell ref="C95:E95"/>
    <mergeCell ref="C94:E94"/>
    <mergeCell ref="C105:D105"/>
    <mergeCell ref="C106:D106"/>
    <mergeCell ref="C75:F75"/>
    <mergeCell ref="C93:E93"/>
    <mergeCell ref="C89:E89"/>
    <mergeCell ref="C90:E90"/>
    <mergeCell ref="C91:E91"/>
    <mergeCell ref="C82:F82"/>
    <mergeCell ref="C74:F74"/>
    <mergeCell ref="C34:F34"/>
    <mergeCell ref="C38:F38"/>
    <mergeCell ref="C87:F87"/>
    <mergeCell ref="C37:F37"/>
    <mergeCell ref="C8:F8"/>
    <mergeCell ref="C19:F19"/>
    <mergeCell ref="C20:F20"/>
    <mergeCell ref="C21:F21"/>
    <mergeCell ref="E23:F23"/>
    <mergeCell ref="C15:F15"/>
    <mergeCell ref="C16:F16"/>
    <mergeCell ref="C17:F17"/>
    <mergeCell ref="C18:F18"/>
    <mergeCell ref="C108:D108"/>
    <mergeCell ref="A105:A108"/>
    <mergeCell ref="C43:F43"/>
    <mergeCell ref="A5:F5"/>
    <mergeCell ref="A6:F6"/>
    <mergeCell ref="C44:F44"/>
    <mergeCell ref="C72:F72"/>
    <mergeCell ref="C73:F73"/>
    <mergeCell ref="C39:F39"/>
    <mergeCell ref="C40:F40"/>
    <mergeCell ref="C41:F41"/>
    <mergeCell ref="C42:F42"/>
    <mergeCell ref="C97:E97"/>
    <mergeCell ref="C11:F11"/>
    <mergeCell ref="C12:F12"/>
    <mergeCell ref="C13:F13"/>
  </mergeCells>
  <conditionalFormatting sqref="C10:F10">
    <cfRule type="containsBlanks" dxfId="30" priority="31">
      <formula>LEN(TRIM(C10))=0</formula>
    </cfRule>
    <cfRule type="containsBlanks" priority="32">
      <formula>LEN(TRIM(C10))=0</formula>
    </cfRule>
  </conditionalFormatting>
  <conditionalFormatting sqref="C12:F12">
    <cfRule type="containsBlanks" dxfId="29" priority="29">
      <formula>LEN(TRIM(C12))=0</formula>
    </cfRule>
    <cfRule type="containsBlanks" priority="30">
      <formula>LEN(TRIM(C12))=0</formula>
    </cfRule>
  </conditionalFormatting>
  <conditionalFormatting sqref="C14:F14">
    <cfRule type="containsBlanks" dxfId="28" priority="27">
      <formula>LEN(TRIM(C14))=0</formula>
    </cfRule>
    <cfRule type="containsBlanks" priority="28">
      <formula>LEN(TRIM(C14))=0</formula>
    </cfRule>
  </conditionalFormatting>
  <conditionalFormatting sqref="C16:F16">
    <cfRule type="containsBlanks" dxfId="27" priority="25">
      <formula>LEN(TRIM(C16))=0</formula>
    </cfRule>
    <cfRule type="containsBlanks" priority="26">
      <formula>LEN(TRIM(C16))=0</formula>
    </cfRule>
  </conditionalFormatting>
  <conditionalFormatting sqref="C18:F18">
    <cfRule type="containsBlanks" dxfId="26" priority="23">
      <formula>LEN(TRIM(C18))=0</formula>
    </cfRule>
    <cfRule type="containsBlanks" priority="24">
      <formula>LEN(TRIM(C18))=0</formula>
    </cfRule>
  </conditionalFormatting>
  <conditionalFormatting sqref="E27:E28 E46:E63">
    <cfRule type="containsBlanks" dxfId="25" priority="22">
      <formula>LEN(TRIM(E27))=0</formula>
    </cfRule>
  </conditionalFormatting>
  <conditionalFormatting sqref="C32:F32">
    <cfRule type="containsBlanks" dxfId="24" priority="21">
      <formula>LEN(TRIM(C32))=0</formula>
    </cfRule>
  </conditionalFormatting>
  <conditionalFormatting sqref="C34:F34">
    <cfRule type="containsBlanks" dxfId="23" priority="16">
      <formula>LEN(TRIM(C34))=0</formula>
    </cfRule>
  </conditionalFormatting>
  <conditionalFormatting sqref="C36:F36">
    <cfRule type="containsBlanks" dxfId="22" priority="15">
      <formula>LEN(TRIM(C36))=0</formula>
    </cfRule>
  </conditionalFormatting>
  <conditionalFormatting sqref="C38:F38 C44:F44">
    <cfRule type="containsBlanks" dxfId="21" priority="14">
      <formula>LEN(TRIM(C38))=0</formula>
    </cfRule>
  </conditionalFormatting>
  <conditionalFormatting sqref="C60:C63">
    <cfRule type="containsBlanks" dxfId="20" priority="13">
      <formula>LEN(TRIM(C60))=0</formula>
    </cfRule>
  </conditionalFormatting>
  <conditionalFormatting sqref="C65:F67 C75:F75 C77:F77 C79:F79 C81:F81 C83:F83 C69:F71">
    <cfRule type="containsBlanks" dxfId="19" priority="12">
      <formula>LEN(TRIM(C65))=0</formula>
    </cfRule>
  </conditionalFormatting>
  <conditionalFormatting sqref="C85:F85">
    <cfRule type="containsBlanks" dxfId="18" priority="11">
      <formula>LEN(TRIM(C85))=0</formula>
    </cfRule>
  </conditionalFormatting>
  <conditionalFormatting sqref="C87:F87">
    <cfRule type="containsBlanks" dxfId="17" priority="9">
      <formula>LEN(TRIM(C87))=0</formula>
    </cfRule>
  </conditionalFormatting>
  <conditionalFormatting sqref="F89:F97">
    <cfRule type="containsBlanks" dxfId="16" priority="8">
      <formula>LEN(TRIM(F89))=0</formula>
    </cfRule>
  </conditionalFormatting>
  <conditionalFormatting sqref="C99:F99 C101:F101 C103:F103 E105:E107">
    <cfRule type="containsBlanks" dxfId="15" priority="6">
      <formula>LEN(TRIM(C99))=0</formula>
    </cfRule>
  </conditionalFormatting>
  <conditionalFormatting sqref="C59">
    <cfRule type="containsBlanks" dxfId="14" priority="5">
      <formula>LEN(TRIM(C59))=0</formula>
    </cfRule>
  </conditionalFormatting>
  <conditionalFormatting sqref="C73:F73">
    <cfRule type="containsBlanks" dxfId="13" priority="4">
      <formula>LEN(TRIM(C73))=0</formula>
    </cfRule>
  </conditionalFormatting>
  <conditionalFormatting sqref="C40:F40">
    <cfRule type="containsBlanks" dxfId="12" priority="3">
      <formula>LEN(TRIM(C40))=0</formula>
    </cfRule>
  </conditionalFormatting>
  <conditionalFormatting sqref="C42:F42">
    <cfRule type="containsBlanks" dxfId="11" priority="2">
      <formula>LEN(TRIM(C42))=0</formula>
    </cfRule>
  </conditionalFormatting>
  <conditionalFormatting sqref="E108">
    <cfRule type="containsBlanks" dxfId="10" priority="1">
      <formula>LEN(TRIM(E108))=0</formula>
    </cfRule>
  </conditionalFormatting>
  <pageMargins left="0.7" right="0.7" top="0.75" bottom="0.75" header="0.3" footer="0.3"/>
  <pageSetup scale="18" fitToHeight="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'Drop Down'!$B$5:$B$6</xm:f>
          </x14:formula1>
          <xm:sqref>E105:E108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95"/>
  <sheetViews>
    <sheetView showGridLines="0" zoomScale="85" zoomScaleNormal="85" workbookViewId="0">
      <selection activeCell="A3" sqref="A3:F3"/>
    </sheetView>
  </sheetViews>
  <sheetFormatPr defaultColWidth="9.140625" defaultRowHeight="12.75" x14ac:dyDescent="0.2"/>
  <cols>
    <col min="1" max="1" width="55" style="9" customWidth="1"/>
    <col min="2" max="2" width="28.28515625" style="9" customWidth="1"/>
    <col min="3" max="3" width="31.5703125" style="9" customWidth="1"/>
    <col min="4" max="5" width="20.7109375" style="9" customWidth="1"/>
    <col min="6" max="6" width="30.140625" style="9" customWidth="1"/>
    <col min="7" max="9" width="20.7109375" style="9" customWidth="1"/>
    <col min="10" max="16384" width="9.140625" style="9"/>
  </cols>
  <sheetData>
    <row r="1" spans="1:9" ht="15.75" x14ac:dyDescent="0.25">
      <c r="A1" s="164" t="s">
        <v>149</v>
      </c>
      <c r="B1" s="164"/>
      <c r="C1" s="164"/>
      <c r="D1" s="164"/>
      <c r="E1" s="164"/>
      <c r="F1" s="164"/>
    </row>
    <row r="2" spans="1:9" ht="15.75" x14ac:dyDescent="0.2">
      <c r="A2" s="165" t="s">
        <v>138</v>
      </c>
      <c r="B2" s="165"/>
      <c r="C2" s="165"/>
      <c r="D2" s="165"/>
      <c r="E2" s="165"/>
      <c r="F2" s="165"/>
    </row>
    <row r="3" spans="1:9" ht="15.75" x14ac:dyDescent="0.2">
      <c r="A3" s="165" t="s">
        <v>152</v>
      </c>
      <c r="B3" s="165"/>
      <c r="C3" s="165"/>
      <c r="D3" s="165"/>
      <c r="E3" s="165"/>
      <c r="F3" s="165"/>
    </row>
    <row r="4" spans="1:9" ht="15.75" x14ac:dyDescent="0.2">
      <c r="A4" s="24"/>
      <c r="B4" s="24"/>
      <c r="C4" s="24"/>
    </row>
    <row r="5" spans="1:9" ht="66.75" customHeight="1" x14ac:dyDescent="0.2">
      <c r="A5" s="182" t="s">
        <v>154</v>
      </c>
      <c r="B5" s="182"/>
      <c r="C5" s="182"/>
      <c r="D5" s="182"/>
    </row>
    <row r="6" spans="1:9" ht="13.5" thickBot="1" x14ac:dyDescent="0.25">
      <c r="A6" s="3"/>
      <c r="B6" s="10"/>
      <c r="C6" s="10"/>
    </row>
    <row r="7" spans="1:9" ht="74.25" customHeight="1" thickBot="1" x14ac:dyDescent="0.3">
      <c r="A7" s="63" t="s">
        <v>77</v>
      </c>
      <c r="B7" s="186" t="s">
        <v>113</v>
      </c>
      <c r="C7" s="187"/>
      <c r="D7" s="188"/>
      <c r="E7" s="62"/>
      <c r="F7" s="63" t="s">
        <v>128</v>
      </c>
      <c r="G7" s="186" t="s">
        <v>113</v>
      </c>
      <c r="H7" s="187"/>
      <c r="I7" s="188"/>
    </row>
    <row r="8" spans="1:9" ht="89.25" customHeight="1" thickBot="1" x14ac:dyDescent="0.25">
      <c r="A8" s="86" t="s">
        <v>112</v>
      </c>
      <c r="B8" s="183"/>
      <c r="C8" s="184"/>
      <c r="D8" s="185"/>
      <c r="E8" s="62"/>
      <c r="F8" s="189" t="s">
        <v>129</v>
      </c>
      <c r="G8" s="191"/>
      <c r="H8" s="192"/>
      <c r="I8" s="193"/>
    </row>
    <row r="9" spans="1:9" ht="74.25" customHeight="1" thickBot="1" x14ac:dyDescent="0.25">
      <c r="A9" s="87" t="s">
        <v>97</v>
      </c>
      <c r="B9" s="197"/>
      <c r="C9" s="198"/>
      <c r="D9" s="199"/>
      <c r="E9" s="62"/>
      <c r="F9" s="190"/>
      <c r="G9" s="194"/>
      <c r="H9" s="195"/>
      <c r="I9" s="196"/>
    </row>
    <row r="10" spans="1:9" ht="15" thickBot="1" x14ac:dyDescent="0.25">
      <c r="A10" s="86" t="s">
        <v>98</v>
      </c>
      <c r="B10" s="183"/>
      <c r="C10" s="184"/>
      <c r="D10" s="185"/>
      <c r="E10" s="62"/>
    </row>
    <row r="11" spans="1:9" ht="15" thickBot="1" x14ac:dyDescent="0.25">
      <c r="A11" s="86" t="s">
        <v>99</v>
      </c>
      <c r="B11" s="183"/>
      <c r="C11" s="184"/>
      <c r="D11" s="185"/>
      <c r="E11" s="62"/>
    </row>
    <row r="12" spans="1:9" ht="32.25" thickBot="1" x14ac:dyDescent="0.3">
      <c r="A12" s="86" t="s">
        <v>100</v>
      </c>
      <c r="B12" s="183"/>
      <c r="C12" s="184"/>
      <c r="D12" s="185"/>
      <c r="E12" s="62"/>
      <c r="F12" s="63" t="s">
        <v>157</v>
      </c>
      <c r="G12" s="186" t="s">
        <v>113</v>
      </c>
      <c r="H12" s="187"/>
      <c r="I12" s="188"/>
    </row>
    <row r="13" spans="1:9" ht="26.25" thickBot="1" x14ac:dyDescent="0.25">
      <c r="A13" s="86" t="s">
        <v>101</v>
      </c>
      <c r="B13" s="183"/>
      <c r="C13" s="184"/>
      <c r="D13" s="185"/>
      <c r="E13" s="62"/>
      <c r="F13" s="211" t="s">
        <v>159</v>
      </c>
      <c r="G13" s="191"/>
      <c r="H13" s="192"/>
      <c r="I13" s="193"/>
    </row>
    <row r="14" spans="1:9" ht="26.25" thickBot="1" x14ac:dyDescent="0.25">
      <c r="A14" s="86" t="s">
        <v>102</v>
      </c>
      <c r="B14" s="183"/>
      <c r="C14" s="184"/>
      <c r="D14" s="185"/>
      <c r="E14" s="62"/>
      <c r="F14" s="211"/>
      <c r="G14" s="200"/>
      <c r="H14" s="201"/>
      <c r="I14" s="202"/>
    </row>
    <row r="15" spans="1:9" ht="15" thickBot="1" x14ac:dyDescent="0.25">
      <c r="A15" s="86" t="s">
        <v>103</v>
      </c>
      <c r="B15" s="183"/>
      <c r="C15" s="184"/>
      <c r="D15" s="185"/>
      <c r="E15" s="62"/>
      <c r="F15" s="211"/>
      <c r="G15" s="200"/>
      <c r="H15" s="201"/>
      <c r="I15" s="202"/>
    </row>
    <row r="16" spans="1:9" ht="15" thickBot="1" x14ac:dyDescent="0.25">
      <c r="A16" s="86" t="s">
        <v>104</v>
      </c>
      <c r="B16" s="183"/>
      <c r="C16" s="184"/>
      <c r="D16" s="185"/>
      <c r="E16" s="62"/>
      <c r="F16" s="211"/>
      <c r="G16" s="200"/>
      <c r="H16" s="201"/>
      <c r="I16" s="202"/>
    </row>
    <row r="17" spans="1:9" ht="15" thickBot="1" x14ac:dyDescent="0.25">
      <c r="A17" s="86" t="s">
        <v>118</v>
      </c>
      <c r="B17" s="183"/>
      <c r="C17" s="184"/>
      <c r="D17" s="185"/>
      <c r="E17" s="62"/>
      <c r="F17" s="211"/>
      <c r="G17" s="200"/>
      <c r="H17" s="201"/>
      <c r="I17" s="202"/>
    </row>
    <row r="18" spans="1:9" ht="26.25" thickBot="1" x14ac:dyDescent="0.25">
      <c r="A18" s="86" t="s">
        <v>105</v>
      </c>
      <c r="B18" s="183"/>
      <c r="C18" s="184"/>
      <c r="D18" s="185"/>
      <c r="E18" s="62"/>
      <c r="F18" s="211"/>
      <c r="G18" s="200"/>
      <c r="H18" s="201"/>
      <c r="I18" s="202"/>
    </row>
    <row r="19" spans="1:9" ht="26.25" thickBot="1" x14ac:dyDescent="0.25">
      <c r="A19" s="86" t="s">
        <v>106</v>
      </c>
      <c r="B19" s="183"/>
      <c r="C19" s="184"/>
      <c r="D19" s="185"/>
      <c r="E19" s="62"/>
      <c r="F19" s="211"/>
      <c r="G19" s="194"/>
      <c r="H19" s="195"/>
      <c r="I19" s="196"/>
    </row>
    <row r="20" spans="1:9" ht="15" thickBot="1" x14ac:dyDescent="0.25">
      <c r="A20" s="86" t="s">
        <v>107</v>
      </c>
      <c r="B20" s="183"/>
      <c r="C20" s="184"/>
      <c r="D20" s="185"/>
      <c r="E20" s="62"/>
    </row>
    <row r="21" spans="1:9" ht="15" thickBot="1" x14ac:dyDescent="0.25">
      <c r="A21" s="87" t="s">
        <v>108</v>
      </c>
      <c r="B21" s="183"/>
      <c r="C21" s="184"/>
      <c r="D21" s="185"/>
      <c r="E21" s="62"/>
    </row>
    <row r="22" spans="1:9" ht="13.5" thickBot="1" x14ac:dyDescent="0.25">
      <c r="A22" s="87" t="s">
        <v>109</v>
      </c>
      <c r="B22" s="183"/>
      <c r="C22" s="184"/>
      <c r="D22" s="185"/>
    </row>
    <row r="23" spans="1:9" ht="13.5" thickBot="1" x14ac:dyDescent="0.25">
      <c r="A23" s="87" t="s">
        <v>110</v>
      </c>
      <c r="B23" s="183"/>
      <c r="C23" s="184"/>
      <c r="D23" s="185"/>
    </row>
    <row r="24" spans="1:9" ht="13.5" thickBot="1" x14ac:dyDescent="0.25">
      <c r="A24" s="87" t="s">
        <v>111</v>
      </c>
      <c r="B24" s="183"/>
      <c r="C24" s="184"/>
      <c r="D24" s="185"/>
    </row>
    <row r="25" spans="1:9" ht="14.25" x14ac:dyDescent="0.2">
      <c r="A25" s="11"/>
      <c r="B25" s="11"/>
    </row>
    <row r="26" spans="1:9" ht="14.25" x14ac:dyDescent="0.2">
      <c r="A26" s="11"/>
      <c r="B26" s="11"/>
      <c r="C26" s="11"/>
    </row>
    <row r="27" spans="1:9" ht="14.25" x14ac:dyDescent="0.2">
      <c r="A27" s="11"/>
      <c r="B27" s="11"/>
      <c r="C27" s="11"/>
    </row>
    <row r="28" spans="1:9" ht="48" customHeight="1" thickBot="1" x14ac:dyDescent="0.25">
      <c r="A28" s="173" t="s">
        <v>131</v>
      </c>
      <c r="B28" s="174"/>
      <c r="C28" s="174"/>
      <c r="D28" s="174"/>
      <c r="E28" s="174"/>
    </row>
    <row r="29" spans="1:9" ht="16.5" thickBot="1" x14ac:dyDescent="0.25">
      <c r="A29" s="45"/>
      <c r="B29" s="166"/>
      <c r="C29" s="166"/>
      <c r="D29" s="166"/>
      <c r="E29" s="166"/>
    </row>
    <row r="30" spans="1:9" ht="16.5" customHeight="1" thickBot="1" x14ac:dyDescent="0.25">
      <c r="A30" s="18"/>
      <c r="B30" s="175"/>
      <c r="C30" s="176"/>
      <c r="D30" s="176"/>
      <c r="E30" s="177"/>
    </row>
    <row r="31" spans="1:9" ht="16.5" thickBot="1" x14ac:dyDescent="0.25">
      <c r="A31" s="16"/>
      <c r="B31" s="178" t="s">
        <v>18</v>
      </c>
      <c r="C31" s="129"/>
      <c r="D31" s="129"/>
      <c r="E31" s="130"/>
    </row>
    <row r="32" spans="1:9" ht="30.75" customHeight="1" thickBot="1" x14ac:dyDescent="0.25">
      <c r="A32" s="167" t="s">
        <v>140</v>
      </c>
      <c r="B32" s="179" t="s">
        <v>125</v>
      </c>
      <c r="C32" s="180"/>
      <c r="D32" s="180"/>
      <c r="E32" s="181"/>
    </row>
    <row r="33" spans="1:5" ht="30.75" customHeight="1" thickBot="1" x14ac:dyDescent="0.25">
      <c r="A33" s="167"/>
      <c r="B33" s="83" t="s">
        <v>34</v>
      </c>
      <c r="C33" s="83" t="s">
        <v>31</v>
      </c>
      <c r="D33" s="83" t="s">
        <v>32</v>
      </c>
      <c r="E33" s="83" t="s">
        <v>33</v>
      </c>
    </row>
    <row r="34" spans="1:5" ht="30.75" customHeight="1" thickBot="1" x14ac:dyDescent="0.25">
      <c r="A34" s="167"/>
      <c r="B34" s="17" t="s">
        <v>28</v>
      </c>
      <c r="C34" s="28">
        <f>'Open Architecture'!$D$23</f>
        <v>57883</v>
      </c>
      <c r="D34" s="148" t="s">
        <v>35</v>
      </c>
      <c r="E34" s="149"/>
    </row>
    <row r="35" spans="1:5" ht="30.75" customHeight="1" thickBot="1" x14ac:dyDescent="0.25">
      <c r="A35" s="167"/>
      <c r="B35" s="17" t="s">
        <v>27</v>
      </c>
      <c r="C35" s="113">
        <f>'Open Architecture'!$D$24</f>
        <v>5511223037</v>
      </c>
      <c r="D35" s="150" t="s">
        <v>36</v>
      </c>
      <c r="E35" s="151"/>
    </row>
    <row r="36" spans="1:5" ht="22.5" customHeight="1" thickBot="1" x14ac:dyDescent="0.25">
      <c r="A36" s="167"/>
      <c r="B36" s="33"/>
      <c r="C36" s="25" t="s">
        <v>37</v>
      </c>
      <c r="D36" s="25" t="s">
        <v>15</v>
      </c>
      <c r="E36" s="25" t="s">
        <v>17</v>
      </c>
    </row>
    <row r="37" spans="1:5" ht="16.5" thickBot="1" x14ac:dyDescent="0.25">
      <c r="A37" s="88"/>
      <c r="B37" s="89"/>
      <c r="C37" s="90" t="s">
        <v>37</v>
      </c>
      <c r="D37" s="90" t="s">
        <v>32</v>
      </c>
      <c r="E37" s="91" t="s">
        <v>33</v>
      </c>
    </row>
    <row r="38" spans="1:5" ht="15.75" thickBot="1" x14ac:dyDescent="0.25">
      <c r="A38" s="88" t="s">
        <v>19</v>
      </c>
      <c r="B38" s="89"/>
      <c r="C38" s="92">
        <v>1</v>
      </c>
      <c r="D38" s="93"/>
      <c r="E38" s="94">
        <f>C38*D38</f>
        <v>0</v>
      </c>
    </row>
    <row r="39" spans="1:5" ht="15.75" thickBot="1" x14ac:dyDescent="0.25">
      <c r="A39" s="88" t="s">
        <v>16</v>
      </c>
      <c r="B39" s="89"/>
      <c r="C39" s="92">
        <f>C34</f>
        <v>57883</v>
      </c>
      <c r="D39" s="93"/>
      <c r="E39" s="94">
        <f>C39*D39</f>
        <v>0</v>
      </c>
    </row>
    <row r="40" spans="1:5" ht="32.25" thickBot="1" x14ac:dyDescent="0.25">
      <c r="A40" s="95" t="s">
        <v>121</v>
      </c>
      <c r="B40" s="96"/>
      <c r="C40" s="96"/>
      <c r="D40" s="97"/>
      <c r="E40" s="98">
        <f>SUM(E38:E39)</f>
        <v>0</v>
      </c>
    </row>
    <row r="41" spans="1:5" ht="32.25" thickBot="1" x14ac:dyDescent="0.25">
      <c r="A41" s="95" t="s">
        <v>122</v>
      </c>
      <c r="B41" s="96"/>
      <c r="C41" s="96"/>
      <c r="D41" s="97"/>
      <c r="E41" s="99">
        <f>E40/C39</f>
        <v>0</v>
      </c>
    </row>
    <row r="42" spans="1:5" ht="32.25" thickBot="1" x14ac:dyDescent="0.25">
      <c r="A42" s="95" t="s">
        <v>123</v>
      </c>
      <c r="B42" s="96"/>
      <c r="C42" s="96"/>
      <c r="D42" s="97"/>
      <c r="E42" s="100">
        <f>E40/C35</f>
        <v>0</v>
      </c>
    </row>
    <row r="43" spans="1:5" ht="54" customHeight="1" thickBot="1" x14ac:dyDescent="0.25">
      <c r="A43" s="101" t="s">
        <v>114</v>
      </c>
      <c r="B43" s="170"/>
      <c r="C43" s="171"/>
      <c r="D43" s="171"/>
      <c r="E43" s="172"/>
    </row>
    <row r="44" spans="1:5" ht="14.25" x14ac:dyDescent="0.2">
      <c r="A44" s="11"/>
      <c r="B44" s="11"/>
      <c r="C44" s="11"/>
    </row>
    <row r="45" spans="1:5" ht="14.25" x14ac:dyDescent="0.2">
      <c r="A45" s="11"/>
      <c r="B45" s="11"/>
      <c r="C45" s="11"/>
    </row>
    <row r="46" spans="1:5" ht="48" customHeight="1" thickBot="1" x14ac:dyDescent="0.25">
      <c r="A46" s="173" t="s">
        <v>132</v>
      </c>
      <c r="B46" s="174"/>
      <c r="C46" s="174"/>
      <c r="D46" s="174"/>
      <c r="E46" s="174"/>
    </row>
    <row r="47" spans="1:5" ht="16.5" thickBot="1" x14ac:dyDescent="0.25">
      <c r="A47" s="45"/>
      <c r="B47" s="166"/>
      <c r="C47" s="166"/>
      <c r="D47" s="166"/>
      <c r="E47" s="166"/>
    </row>
    <row r="48" spans="1:5" ht="16.5" customHeight="1" thickBot="1" x14ac:dyDescent="0.25">
      <c r="A48" s="18"/>
      <c r="B48" s="175"/>
      <c r="C48" s="176"/>
      <c r="D48" s="176"/>
      <c r="E48" s="177"/>
    </row>
    <row r="49" spans="1:5" ht="16.5" customHeight="1" thickBot="1" x14ac:dyDescent="0.25">
      <c r="A49" s="16"/>
      <c r="B49" s="178" t="s">
        <v>18</v>
      </c>
      <c r="C49" s="129"/>
      <c r="D49" s="129"/>
      <c r="E49" s="130"/>
    </row>
    <row r="50" spans="1:5" ht="30.75" customHeight="1" thickBot="1" x14ac:dyDescent="0.25">
      <c r="A50" s="167" t="s">
        <v>140</v>
      </c>
      <c r="B50" s="179" t="s">
        <v>125</v>
      </c>
      <c r="C50" s="180"/>
      <c r="D50" s="180"/>
      <c r="E50" s="181"/>
    </row>
    <row r="51" spans="1:5" ht="30.75" customHeight="1" thickBot="1" x14ac:dyDescent="0.25">
      <c r="A51" s="167"/>
      <c r="B51" s="83" t="s">
        <v>34</v>
      </c>
      <c r="C51" s="83" t="s">
        <v>31</v>
      </c>
      <c r="D51" s="83" t="s">
        <v>32</v>
      </c>
      <c r="E51" s="83" t="s">
        <v>33</v>
      </c>
    </row>
    <row r="52" spans="1:5" ht="30.75" customHeight="1" thickBot="1" x14ac:dyDescent="0.25">
      <c r="A52" s="167"/>
      <c r="B52" s="17" t="s">
        <v>28</v>
      </c>
      <c r="C52" s="28">
        <f>'Open Architecture'!$D$23</f>
        <v>57883</v>
      </c>
      <c r="D52" s="148" t="s">
        <v>35</v>
      </c>
      <c r="E52" s="149"/>
    </row>
    <row r="53" spans="1:5" ht="30.75" customHeight="1" thickBot="1" x14ac:dyDescent="0.25">
      <c r="A53" s="167"/>
      <c r="B53" s="17" t="s">
        <v>27</v>
      </c>
      <c r="C53" s="113">
        <f>'Open Architecture'!$D$24</f>
        <v>5511223037</v>
      </c>
      <c r="D53" s="150" t="s">
        <v>36</v>
      </c>
      <c r="E53" s="151"/>
    </row>
    <row r="54" spans="1:5" ht="30.75" customHeight="1" thickBot="1" x14ac:dyDescent="0.25">
      <c r="A54" s="167"/>
      <c r="B54" s="33"/>
      <c r="C54" s="25" t="s">
        <v>37</v>
      </c>
      <c r="D54" s="25" t="s">
        <v>15</v>
      </c>
      <c r="E54" s="25" t="s">
        <v>17</v>
      </c>
    </row>
    <row r="55" spans="1:5" ht="16.5" thickBot="1" x14ac:dyDescent="0.25">
      <c r="A55" s="88"/>
      <c r="B55" s="89"/>
      <c r="C55" s="90" t="s">
        <v>37</v>
      </c>
      <c r="D55" s="90" t="s">
        <v>32</v>
      </c>
      <c r="E55" s="91" t="s">
        <v>33</v>
      </c>
    </row>
    <row r="56" spans="1:5" ht="15.75" thickBot="1" x14ac:dyDescent="0.25">
      <c r="A56" s="88" t="s">
        <v>19</v>
      </c>
      <c r="B56" s="89"/>
      <c r="C56" s="92">
        <v>1</v>
      </c>
      <c r="D56" s="93"/>
      <c r="E56" s="94">
        <f>C56*D56</f>
        <v>0</v>
      </c>
    </row>
    <row r="57" spans="1:5" ht="15.75" thickBot="1" x14ac:dyDescent="0.25">
      <c r="A57" s="88" t="s">
        <v>16</v>
      </c>
      <c r="B57" s="89"/>
      <c r="C57" s="92">
        <f>C52</f>
        <v>57883</v>
      </c>
      <c r="D57" s="93"/>
      <c r="E57" s="94">
        <f>C57*D57</f>
        <v>0</v>
      </c>
    </row>
    <row r="58" spans="1:5" ht="32.25" thickBot="1" x14ac:dyDescent="0.25">
      <c r="A58" s="95" t="s">
        <v>121</v>
      </c>
      <c r="B58" s="96"/>
      <c r="C58" s="96"/>
      <c r="D58" s="97"/>
      <c r="E58" s="98">
        <f>SUM(E56:E57)</f>
        <v>0</v>
      </c>
    </row>
    <row r="59" spans="1:5" ht="48" customHeight="1" thickBot="1" x14ac:dyDescent="0.25">
      <c r="A59" s="95" t="s">
        <v>122</v>
      </c>
      <c r="B59" s="96"/>
      <c r="C59" s="96"/>
      <c r="D59" s="97"/>
      <c r="E59" s="99">
        <f>E58/C57</f>
        <v>0</v>
      </c>
    </row>
    <row r="60" spans="1:5" ht="48" customHeight="1" thickBot="1" x14ac:dyDescent="0.25">
      <c r="A60" s="95" t="s">
        <v>123</v>
      </c>
      <c r="B60" s="96"/>
      <c r="C60" s="96"/>
      <c r="D60" s="97"/>
      <c r="E60" s="100">
        <f>E58/C53</f>
        <v>0</v>
      </c>
    </row>
    <row r="61" spans="1:5" ht="54" customHeight="1" thickBot="1" x14ac:dyDescent="0.25">
      <c r="A61" s="101" t="s">
        <v>114</v>
      </c>
      <c r="B61" s="170"/>
      <c r="C61" s="171"/>
      <c r="D61" s="171"/>
      <c r="E61" s="172"/>
    </row>
    <row r="62" spans="1:5" ht="14.25" x14ac:dyDescent="0.2">
      <c r="A62" s="11"/>
      <c r="B62" s="11"/>
      <c r="C62" s="11"/>
    </row>
    <row r="63" spans="1:5" ht="48" customHeight="1" thickBot="1" x14ac:dyDescent="0.25">
      <c r="A63" s="173" t="s">
        <v>158</v>
      </c>
      <c r="B63" s="174"/>
      <c r="C63" s="174"/>
      <c r="D63" s="174"/>
      <c r="E63" s="174"/>
    </row>
    <row r="64" spans="1:5" ht="16.5" thickBot="1" x14ac:dyDescent="0.25">
      <c r="A64" s="45"/>
      <c r="B64" s="166"/>
      <c r="C64" s="166"/>
      <c r="D64" s="166"/>
      <c r="E64" s="166"/>
    </row>
    <row r="65" spans="1:5" ht="16.5" customHeight="1" thickBot="1" x14ac:dyDescent="0.25">
      <c r="A65" s="18"/>
      <c r="B65" s="175"/>
      <c r="C65" s="176"/>
      <c r="D65" s="176"/>
      <c r="E65" s="177"/>
    </row>
    <row r="66" spans="1:5" ht="16.5" customHeight="1" thickBot="1" x14ac:dyDescent="0.25">
      <c r="A66" s="16"/>
      <c r="B66" s="178" t="s">
        <v>18</v>
      </c>
      <c r="C66" s="129"/>
      <c r="D66" s="129"/>
      <c r="E66" s="130"/>
    </row>
    <row r="67" spans="1:5" ht="30.75" customHeight="1" thickBot="1" x14ac:dyDescent="0.25">
      <c r="A67" s="167" t="s">
        <v>140</v>
      </c>
      <c r="B67" s="179" t="s">
        <v>125</v>
      </c>
      <c r="C67" s="180"/>
      <c r="D67" s="180"/>
      <c r="E67" s="181"/>
    </row>
    <row r="68" spans="1:5" ht="30.75" customHeight="1" thickBot="1" x14ac:dyDescent="0.25">
      <c r="A68" s="167"/>
      <c r="B68" s="83" t="s">
        <v>34</v>
      </c>
      <c r="C68" s="83" t="s">
        <v>31</v>
      </c>
      <c r="D68" s="83" t="s">
        <v>32</v>
      </c>
      <c r="E68" s="83" t="s">
        <v>33</v>
      </c>
    </row>
    <row r="69" spans="1:5" ht="30.75" customHeight="1" thickBot="1" x14ac:dyDescent="0.25">
      <c r="A69" s="167"/>
      <c r="B69" s="17" t="s">
        <v>28</v>
      </c>
      <c r="C69" s="28">
        <f>'Open Architecture'!$D$23</f>
        <v>57883</v>
      </c>
      <c r="D69" s="148" t="s">
        <v>35</v>
      </c>
      <c r="E69" s="149"/>
    </row>
    <row r="70" spans="1:5" ht="30.75" customHeight="1" thickBot="1" x14ac:dyDescent="0.25">
      <c r="A70" s="167"/>
      <c r="B70" s="17" t="s">
        <v>27</v>
      </c>
      <c r="C70" s="113">
        <f>'Open Architecture'!$D$24</f>
        <v>5511223037</v>
      </c>
      <c r="D70" s="150" t="s">
        <v>36</v>
      </c>
      <c r="E70" s="151"/>
    </row>
    <row r="71" spans="1:5" ht="30.75" customHeight="1" thickBot="1" x14ac:dyDescent="0.25">
      <c r="A71" s="167"/>
      <c r="B71" s="33"/>
      <c r="C71" s="25" t="s">
        <v>37</v>
      </c>
      <c r="D71" s="25" t="s">
        <v>15</v>
      </c>
      <c r="E71" s="25" t="s">
        <v>17</v>
      </c>
    </row>
    <row r="72" spans="1:5" ht="16.5" thickBot="1" x14ac:dyDescent="0.25">
      <c r="A72" s="88"/>
      <c r="B72" s="89"/>
      <c r="C72" s="90" t="s">
        <v>37</v>
      </c>
      <c r="D72" s="90" t="s">
        <v>32</v>
      </c>
      <c r="E72" s="91" t="s">
        <v>33</v>
      </c>
    </row>
    <row r="73" spans="1:5" ht="15.75" thickBot="1" x14ac:dyDescent="0.25">
      <c r="A73" s="88" t="s">
        <v>19</v>
      </c>
      <c r="B73" s="89"/>
      <c r="C73" s="92">
        <v>1</v>
      </c>
      <c r="D73" s="93"/>
      <c r="E73" s="94">
        <f>C73*D73</f>
        <v>0</v>
      </c>
    </row>
    <row r="74" spans="1:5" ht="15.75" thickBot="1" x14ac:dyDescent="0.25">
      <c r="A74" s="88" t="s">
        <v>16</v>
      </c>
      <c r="B74" s="89"/>
      <c r="C74" s="92">
        <f>C69</f>
        <v>57883</v>
      </c>
      <c r="D74" s="93"/>
      <c r="E74" s="94">
        <f>C74*D74</f>
        <v>0</v>
      </c>
    </row>
    <row r="75" spans="1:5" ht="32.25" thickBot="1" x14ac:dyDescent="0.25">
      <c r="A75" s="95" t="s">
        <v>121</v>
      </c>
      <c r="B75" s="96"/>
      <c r="C75" s="96"/>
      <c r="D75" s="97"/>
      <c r="E75" s="98">
        <f>SUM(E73:E74)</f>
        <v>0</v>
      </c>
    </row>
    <row r="76" spans="1:5" ht="48" customHeight="1" thickBot="1" x14ac:dyDescent="0.25">
      <c r="A76" s="95" t="s">
        <v>122</v>
      </c>
      <c r="B76" s="96"/>
      <c r="C76" s="96"/>
      <c r="D76" s="97"/>
      <c r="E76" s="99">
        <f>E75/C74</f>
        <v>0</v>
      </c>
    </row>
    <row r="77" spans="1:5" ht="48" customHeight="1" thickBot="1" x14ac:dyDescent="0.25">
      <c r="A77" s="95" t="s">
        <v>123</v>
      </c>
      <c r="B77" s="96"/>
      <c r="C77" s="96"/>
      <c r="D77" s="97"/>
      <c r="E77" s="100">
        <f>E75/C70</f>
        <v>0</v>
      </c>
    </row>
    <row r="78" spans="1:5" ht="54" customHeight="1" thickBot="1" x14ac:dyDescent="0.25">
      <c r="A78" s="101" t="s">
        <v>114</v>
      </c>
      <c r="B78" s="170"/>
      <c r="C78" s="171"/>
      <c r="D78" s="171"/>
      <c r="E78" s="172"/>
    </row>
    <row r="80" spans="1:5" ht="48" customHeight="1" thickBot="1" x14ac:dyDescent="0.25">
      <c r="A80" s="173" t="s">
        <v>156</v>
      </c>
      <c r="B80" s="174"/>
      <c r="C80" s="174"/>
      <c r="D80" s="174"/>
      <c r="E80" s="174"/>
    </row>
    <row r="81" spans="1:5" ht="16.5" thickBot="1" x14ac:dyDescent="0.25">
      <c r="A81" s="45"/>
      <c r="B81" s="166"/>
      <c r="C81" s="166"/>
      <c r="D81" s="166"/>
      <c r="E81" s="166"/>
    </row>
    <row r="82" spans="1:5" ht="16.5" customHeight="1" thickBot="1" x14ac:dyDescent="0.25">
      <c r="A82" s="18"/>
      <c r="B82" s="175"/>
      <c r="C82" s="176"/>
      <c r="D82" s="176"/>
      <c r="E82" s="177"/>
    </row>
    <row r="83" spans="1:5" ht="16.5" customHeight="1" thickBot="1" x14ac:dyDescent="0.25">
      <c r="A83" s="16"/>
      <c r="B83" s="178" t="s">
        <v>18</v>
      </c>
      <c r="C83" s="129"/>
      <c r="D83" s="129"/>
      <c r="E83" s="130"/>
    </row>
    <row r="84" spans="1:5" ht="30.75" customHeight="1" thickBot="1" x14ac:dyDescent="0.25">
      <c r="A84" s="167" t="s">
        <v>140</v>
      </c>
      <c r="B84" s="179" t="s">
        <v>125</v>
      </c>
      <c r="C84" s="180"/>
      <c r="D84" s="180"/>
      <c r="E84" s="181"/>
    </row>
    <row r="85" spans="1:5" ht="30.75" customHeight="1" thickBot="1" x14ac:dyDescent="0.25">
      <c r="A85" s="167"/>
      <c r="B85" s="118" t="s">
        <v>34</v>
      </c>
      <c r="C85" s="118" t="s">
        <v>31</v>
      </c>
      <c r="D85" s="118" t="s">
        <v>32</v>
      </c>
      <c r="E85" s="118" t="s">
        <v>33</v>
      </c>
    </row>
    <row r="86" spans="1:5" ht="30.75" customHeight="1" thickBot="1" x14ac:dyDescent="0.25">
      <c r="A86" s="167"/>
      <c r="B86" s="17" t="s">
        <v>28</v>
      </c>
      <c r="C86" s="28">
        <f>'Open Architecture'!$D$23</f>
        <v>57883</v>
      </c>
      <c r="D86" s="148" t="s">
        <v>35</v>
      </c>
      <c r="E86" s="149"/>
    </row>
    <row r="87" spans="1:5" ht="30.75" customHeight="1" thickBot="1" x14ac:dyDescent="0.25">
      <c r="A87" s="167"/>
      <c r="B87" s="17" t="s">
        <v>27</v>
      </c>
      <c r="C87" s="113">
        <f>'Open Architecture'!$D$24</f>
        <v>5511223037</v>
      </c>
      <c r="D87" s="150" t="s">
        <v>36</v>
      </c>
      <c r="E87" s="151"/>
    </row>
    <row r="88" spans="1:5" ht="30.75" customHeight="1" thickBot="1" x14ac:dyDescent="0.25">
      <c r="A88" s="167"/>
      <c r="B88" s="33"/>
      <c r="C88" s="25" t="s">
        <v>37</v>
      </c>
      <c r="D88" s="25" t="s">
        <v>15</v>
      </c>
      <c r="E88" s="25" t="s">
        <v>17</v>
      </c>
    </row>
    <row r="89" spans="1:5" ht="16.5" thickBot="1" x14ac:dyDescent="0.25">
      <c r="A89" s="88"/>
      <c r="B89" s="89"/>
      <c r="C89" s="90" t="s">
        <v>37</v>
      </c>
      <c r="D89" s="90" t="s">
        <v>32</v>
      </c>
      <c r="E89" s="91" t="s">
        <v>33</v>
      </c>
    </row>
    <row r="90" spans="1:5" ht="15.75" thickBot="1" x14ac:dyDescent="0.25">
      <c r="A90" s="88" t="s">
        <v>19</v>
      </c>
      <c r="B90" s="89"/>
      <c r="C90" s="92">
        <v>1</v>
      </c>
      <c r="D90" s="93"/>
      <c r="E90" s="94">
        <f>C90*D90</f>
        <v>0</v>
      </c>
    </row>
    <row r="91" spans="1:5" ht="15.75" thickBot="1" x14ac:dyDescent="0.25">
      <c r="A91" s="88" t="s">
        <v>16</v>
      </c>
      <c r="B91" s="89"/>
      <c r="C91" s="92">
        <f>C86</f>
        <v>57883</v>
      </c>
      <c r="D91" s="93"/>
      <c r="E91" s="94">
        <f>C91*D91</f>
        <v>0</v>
      </c>
    </row>
    <row r="92" spans="1:5" ht="32.25" thickBot="1" x14ac:dyDescent="0.25">
      <c r="A92" s="95" t="s">
        <v>121</v>
      </c>
      <c r="B92" s="96"/>
      <c r="C92" s="96"/>
      <c r="D92" s="97"/>
      <c r="E92" s="98">
        <f>SUM(E90:E91)</f>
        <v>0</v>
      </c>
    </row>
    <row r="93" spans="1:5" ht="48" customHeight="1" thickBot="1" x14ac:dyDescent="0.25">
      <c r="A93" s="95" t="s">
        <v>122</v>
      </c>
      <c r="B93" s="96"/>
      <c r="C93" s="96"/>
      <c r="D93" s="97"/>
      <c r="E93" s="99">
        <f>E92/C91</f>
        <v>0</v>
      </c>
    </row>
    <row r="94" spans="1:5" ht="48" customHeight="1" thickBot="1" x14ac:dyDescent="0.25">
      <c r="A94" s="95" t="s">
        <v>123</v>
      </c>
      <c r="B94" s="96"/>
      <c r="C94" s="96"/>
      <c r="D94" s="97"/>
      <c r="E94" s="100">
        <f>E92/C87</f>
        <v>0</v>
      </c>
    </row>
    <row r="95" spans="1:5" ht="54" customHeight="1" thickBot="1" x14ac:dyDescent="0.25">
      <c r="A95" s="101" t="s">
        <v>114</v>
      </c>
      <c r="B95" s="170"/>
      <c r="C95" s="171"/>
      <c r="D95" s="171"/>
      <c r="E95" s="172"/>
    </row>
  </sheetData>
  <mergeCells count="64">
    <mergeCell ref="G7:I7"/>
    <mergeCell ref="F8:F9"/>
    <mergeCell ref="G8:I9"/>
    <mergeCell ref="A28:E28"/>
    <mergeCell ref="B16:D16"/>
    <mergeCell ref="B17:D17"/>
    <mergeCell ref="B18:D18"/>
    <mergeCell ref="B20:D20"/>
    <mergeCell ref="B21:D21"/>
    <mergeCell ref="B14:D14"/>
    <mergeCell ref="B15:D15"/>
    <mergeCell ref="B9:D9"/>
    <mergeCell ref="G12:I12"/>
    <mergeCell ref="F13:F19"/>
    <mergeCell ref="G13:I19"/>
    <mergeCell ref="A5:D5"/>
    <mergeCell ref="B29:E29"/>
    <mergeCell ref="B19:D19"/>
    <mergeCell ref="B7:D7"/>
    <mergeCell ref="B22:D22"/>
    <mergeCell ref="B23:D23"/>
    <mergeCell ref="B24:D24"/>
    <mergeCell ref="B8:D8"/>
    <mergeCell ref="B10:D10"/>
    <mergeCell ref="B11:D11"/>
    <mergeCell ref="B12:D12"/>
    <mergeCell ref="B13:D13"/>
    <mergeCell ref="B65:E65"/>
    <mergeCell ref="B66:E66"/>
    <mergeCell ref="A67:A71"/>
    <mergeCell ref="B67:E67"/>
    <mergeCell ref="D69:E69"/>
    <mergeCell ref="B32:E32"/>
    <mergeCell ref="D34:E34"/>
    <mergeCell ref="D35:E35"/>
    <mergeCell ref="A63:E63"/>
    <mergeCell ref="B64:E64"/>
    <mergeCell ref="B61:E61"/>
    <mergeCell ref="A46:E46"/>
    <mergeCell ref="A1:F1"/>
    <mergeCell ref="A2:F2"/>
    <mergeCell ref="A3:F3"/>
    <mergeCell ref="D70:E70"/>
    <mergeCell ref="B78:E78"/>
    <mergeCell ref="B43:E43"/>
    <mergeCell ref="B47:E47"/>
    <mergeCell ref="B48:E48"/>
    <mergeCell ref="B49:E49"/>
    <mergeCell ref="A50:A54"/>
    <mergeCell ref="B50:E50"/>
    <mergeCell ref="D52:E52"/>
    <mergeCell ref="D53:E53"/>
    <mergeCell ref="B30:E30"/>
    <mergeCell ref="B31:E31"/>
    <mergeCell ref="A32:A36"/>
    <mergeCell ref="B95:E95"/>
    <mergeCell ref="A80:E80"/>
    <mergeCell ref="B81:E81"/>
    <mergeCell ref="B82:E82"/>
    <mergeCell ref="B83:E83"/>
    <mergeCell ref="A84:A88"/>
    <mergeCell ref="B84:E84"/>
    <mergeCell ref="D86:E86"/>
    <mergeCell ref="D87:E87"/>
  </mergeCells>
  <conditionalFormatting sqref="D38:D39 B43:E43">
    <cfRule type="containsBlanks" dxfId="9" priority="44">
      <formula>LEN(TRIM(B38))=0</formula>
    </cfRule>
  </conditionalFormatting>
  <conditionalFormatting sqref="D56:D57">
    <cfRule type="containsBlanks" dxfId="8" priority="40">
      <formula>LEN(TRIM(D56))=0</formula>
    </cfRule>
  </conditionalFormatting>
  <conditionalFormatting sqref="D73:D74">
    <cfRule type="containsBlanks" dxfId="7" priority="32">
      <formula>LEN(TRIM(D73))=0</formula>
    </cfRule>
  </conditionalFormatting>
  <conditionalFormatting sqref="B61:E61">
    <cfRule type="containsBlanks" dxfId="6" priority="16">
      <formula>LEN(TRIM(B61))=0</formula>
    </cfRule>
  </conditionalFormatting>
  <conditionalFormatting sqref="B78:E78">
    <cfRule type="containsBlanks" dxfId="5" priority="12">
      <formula>LEN(TRIM(B78))=0</formula>
    </cfRule>
  </conditionalFormatting>
  <conditionalFormatting sqref="B8:D8 B10:D24 G8:I9">
    <cfRule type="containsBlanks" dxfId="4" priority="4">
      <formula>LEN(TRIM(B8))=0</formula>
    </cfRule>
  </conditionalFormatting>
  <conditionalFormatting sqref="G13">
    <cfRule type="containsBlanks" dxfId="3" priority="3">
      <formula>LEN(TRIM(G13))=0</formula>
    </cfRule>
  </conditionalFormatting>
  <conditionalFormatting sqref="D90:D91">
    <cfRule type="containsBlanks" dxfId="2" priority="2">
      <formula>LEN(TRIM(D90))=0</formula>
    </cfRule>
  </conditionalFormatting>
  <conditionalFormatting sqref="B95:E95">
    <cfRule type="containsBlanks" dxfId="1" priority="1">
      <formula>LEN(TRIM(B95))=0</formula>
    </cfRule>
  </conditionalFormatting>
  <pageMargins left="0.7" right="0.7" top="0.75" bottom="0.75" header="0.3" footer="0.3"/>
  <pageSetup scale="30"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G39"/>
  <sheetViews>
    <sheetView showGridLines="0" zoomScale="70" zoomScaleNormal="70" workbookViewId="0">
      <selection activeCell="E5" sqref="E5"/>
    </sheetView>
  </sheetViews>
  <sheetFormatPr defaultColWidth="9.140625" defaultRowHeight="12.75" x14ac:dyDescent="0.2"/>
  <cols>
    <col min="1" max="1" width="9.140625" style="1"/>
    <col min="2" max="2" width="21.5703125" style="1" customWidth="1"/>
    <col min="3" max="3" width="42" style="1" customWidth="1"/>
    <col min="4" max="5" width="45.140625" style="1" customWidth="1"/>
    <col min="6" max="6" width="21.5703125" style="1" customWidth="1"/>
    <col min="7" max="7" width="36.7109375" style="1" customWidth="1"/>
    <col min="8" max="16384" width="9.140625" style="1"/>
  </cols>
  <sheetData>
    <row r="1" spans="1:7" ht="15.75" x14ac:dyDescent="0.25">
      <c r="A1" s="164" t="s">
        <v>149</v>
      </c>
      <c r="B1" s="164"/>
      <c r="C1" s="164"/>
      <c r="D1" s="164"/>
      <c r="E1" s="164"/>
      <c r="F1" s="164"/>
      <c r="G1" s="67"/>
    </row>
    <row r="2" spans="1:7" ht="15.75" x14ac:dyDescent="0.2">
      <c r="A2" s="165" t="s">
        <v>138</v>
      </c>
      <c r="B2" s="165"/>
      <c r="C2" s="165"/>
      <c r="D2" s="165"/>
      <c r="E2" s="165"/>
      <c r="F2" s="165"/>
    </row>
    <row r="3" spans="1:7" ht="15.75" x14ac:dyDescent="0.2">
      <c r="A3" s="58" t="s">
        <v>94</v>
      </c>
      <c r="B3" s="58"/>
      <c r="C3" s="59"/>
      <c r="D3" s="59"/>
      <c r="E3" s="59"/>
    </row>
    <row r="4" spans="1:7" ht="15.75" x14ac:dyDescent="0.2">
      <c r="A4" s="24"/>
      <c r="B4" s="24"/>
      <c r="C4" s="53"/>
      <c r="D4" s="53"/>
      <c r="E4" s="53"/>
    </row>
    <row r="5" spans="1:7" x14ac:dyDescent="0.2">
      <c r="B5" s="48" t="s">
        <v>87</v>
      </c>
    </row>
    <row r="7" spans="1:7" ht="30" x14ac:dyDescent="0.2">
      <c r="B7" s="54"/>
      <c r="C7" s="55" t="s">
        <v>80</v>
      </c>
      <c r="D7" s="55" t="s">
        <v>93</v>
      </c>
      <c r="E7" s="55" t="s">
        <v>92</v>
      </c>
      <c r="F7" s="55" t="s">
        <v>91</v>
      </c>
      <c r="G7" s="55" t="s">
        <v>120</v>
      </c>
    </row>
    <row r="8" spans="1:7" ht="22.5" customHeight="1" x14ac:dyDescent="0.2">
      <c r="B8" s="205" t="s">
        <v>95</v>
      </c>
      <c r="C8" s="51" t="s">
        <v>89</v>
      </c>
      <c r="D8" s="49"/>
      <c r="E8" s="49"/>
      <c r="F8" s="49"/>
      <c r="G8" s="49"/>
    </row>
    <row r="9" spans="1:7" ht="22.5" customHeight="1" x14ac:dyDescent="0.2">
      <c r="B9" s="206"/>
      <c r="C9" s="51" t="s">
        <v>88</v>
      </c>
      <c r="D9" s="49"/>
      <c r="E9" s="49"/>
      <c r="F9" s="49"/>
      <c r="G9" s="49"/>
    </row>
    <row r="10" spans="1:7" ht="22.5" customHeight="1" x14ac:dyDescent="0.2">
      <c r="B10" s="206"/>
      <c r="C10" s="49" t="s">
        <v>79</v>
      </c>
      <c r="D10" s="49"/>
      <c r="E10" s="49"/>
      <c r="F10" s="49"/>
      <c r="G10" s="49"/>
    </row>
    <row r="11" spans="1:7" ht="22.5" customHeight="1" x14ac:dyDescent="0.2">
      <c r="B11" s="206"/>
      <c r="C11" s="49" t="s">
        <v>81</v>
      </c>
      <c r="D11" s="49"/>
      <c r="E11" s="49"/>
      <c r="F11" s="49"/>
      <c r="G11" s="49"/>
    </row>
    <row r="12" spans="1:7" ht="22.5" customHeight="1" x14ac:dyDescent="0.2">
      <c r="B12" s="206"/>
      <c r="C12" s="49" t="s">
        <v>82</v>
      </c>
      <c r="D12" s="49"/>
      <c r="E12" s="49"/>
      <c r="F12" s="49"/>
      <c r="G12" s="49"/>
    </row>
    <row r="13" spans="1:7" ht="22.5" customHeight="1" x14ac:dyDescent="0.2">
      <c r="B13" s="206"/>
      <c r="C13" s="52" t="s">
        <v>83</v>
      </c>
      <c r="D13" s="49"/>
      <c r="E13" s="49"/>
      <c r="F13" s="49"/>
      <c r="G13" s="49"/>
    </row>
    <row r="14" spans="1:7" ht="22.5" customHeight="1" x14ac:dyDescent="0.2">
      <c r="B14" s="206"/>
      <c r="C14" s="52" t="s">
        <v>126</v>
      </c>
      <c r="D14" s="49"/>
      <c r="E14" s="49"/>
      <c r="F14" s="49"/>
      <c r="G14" s="49"/>
    </row>
    <row r="15" spans="1:7" ht="22.5" customHeight="1" x14ac:dyDescent="0.2">
      <c r="B15" s="206"/>
      <c r="C15" s="52" t="s">
        <v>115</v>
      </c>
      <c r="D15" s="49"/>
      <c r="E15" s="49"/>
      <c r="F15" s="49"/>
      <c r="G15" s="49"/>
    </row>
    <row r="16" spans="1:7" ht="22.5" customHeight="1" x14ac:dyDescent="0.2">
      <c r="B16" s="206"/>
      <c r="C16" s="52" t="s">
        <v>84</v>
      </c>
      <c r="D16" s="49"/>
      <c r="E16" s="49"/>
      <c r="F16" s="49"/>
      <c r="G16" s="49"/>
    </row>
    <row r="17" spans="2:7" ht="22.5" customHeight="1" x14ac:dyDescent="0.2">
      <c r="B17" s="206"/>
      <c r="C17" s="52" t="s">
        <v>86</v>
      </c>
      <c r="D17" s="49"/>
      <c r="E17" s="49"/>
      <c r="F17" s="49"/>
      <c r="G17" s="49"/>
    </row>
    <row r="18" spans="2:7" ht="22.5" customHeight="1" x14ac:dyDescent="0.2">
      <c r="B18" s="206"/>
      <c r="C18" s="52" t="s">
        <v>85</v>
      </c>
      <c r="D18" s="49"/>
      <c r="E18" s="49"/>
      <c r="F18" s="49"/>
      <c r="G18" s="49"/>
    </row>
    <row r="19" spans="2:7" ht="33" customHeight="1" x14ac:dyDescent="0.2">
      <c r="B19" s="207"/>
      <c r="C19" s="66" t="s">
        <v>124</v>
      </c>
      <c r="D19" s="49"/>
      <c r="E19" s="49"/>
      <c r="F19" s="49"/>
      <c r="G19" s="49"/>
    </row>
    <row r="20" spans="2:7" ht="22.5" customHeight="1" x14ac:dyDescent="0.2">
      <c r="B20" s="203" t="s">
        <v>96</v>
      </c>
      <c r="C20" s="49"/>
      <c r="D20" s="49"/>
      <c r="E20" s="49"/>
      <c r="F20" s="49"/>
      <c r="G20" s="49"/>
    </row>
    <row r="21" spans="2:7" ht="22.5" customHeight="1" x14ac:dyDescent="0.2">
      <c r="B21" s="203"/>
      <c r="C21" s="49"/>
      <c r="D21" s="49"/>
      <c r="E21" s="49"/>
      <c r="F21" s="49"/>
      <c r="G21" s="49"/>
    </row>
    <row r="22" spans="2:7" ht="22.5" customHeight="1" x14ac:dyDescent="0.2">
      <c r="B22" s="203"/>
      <c r="C22" s="49"/>
      <c r="D22" s="49"/>
      <c r="E22" s="49"/>
      <c r="F22" s="49"/>
      <c r="G22" s="49"/>
    </row>
    <row r="23" spans="2:7" ht="22.5" customHeight="1" x14ac:dyDescent="0.2">
      <c r="B23" s="203"/>
      <c r="C23" s="49"/>
      <c r="D23" s="49"/>
      <c r="E23" s="49"/>
      <c r="F23" s="49"/>
      <c r="G23" s="49"/>
    </row>
    <row r="24" spans="2:7" ht="22.5" customHeight="1" x14ac:dyDescent="0.2">
      <c r="B24" s="203"/>
      <c r="C24" s="49"/>
      <c r="D24" s="49"/>
      <c r="E24" s="49"/>
      <c r="F24" s="49"/>
      <c r="G24" s="49"/>
    </row>
    <row r="25" spans="2:7" ht="22.5" customHeight="1" x14ac:dyDescent="0.2">
      <c r="B25" s="203"/>
      <c r="C25" s="49"/>
      <c r="D25" s="49"/>
      <c r="E25" s="49"/>
      <c r="F25" s="49"/>
      <c r="G25" s="49"/>
    </row>
    <row r="26" spans="2:7" ht="22.5" customHeight="1" x14ac:dyDescent="0.2">
      <c r="B26" s="203"/>
      <c r="C26" s="49"/>
      <c r="D26" s="49"/>
      <c r="E26" s="49"/>
      <c r="F26" s="49"/>
      <c r="G26" s="49"/>
    </row>
    <row r="27" spans="2:7" ht="22.5" customHeight="1" x14ac:dyDescent="0.2">
      <c r="B27" s="203"/>
      <c r="C27" s="49"/>
      <c r="D27" s="49"/>
      <c r="E27" s="49"/>
      <c r="F27" s="49"/>
      <c r="G27" s="49"/>
    </row>
    <row r="28" spans="2:7" ht="22.5" customHeight="1" x14ac:dyDescent="0.2">
      <c r="B28" s="203"/>
      <c r="C28" s="49"/>
      <c r="D28" s="49"/>
      <c r="E28" s="49"/>
      <c r="F28" s="49"/>
      <c r="G28" s="49"/>
    </row>
    <row r="29" spans="2:7" ht="22.5" customHeight="1" x14ac:dyDescent="0.2">
      <c r="B29" s="203"/>
      <c r="C29" s="49"/>
      <c r="D29" s="49"/>
      <c r="E29" s="49"/>
      <c r="F29" s="49"/>
      <c r="G29" s="49"/>
    </row>
    <row r="30" spans="2:7" ht="22.5" customHeight="1" x14ac:dyDescent="0.2">
      <c r="B30" s="203"/>
      <c r="C30" s="49"/>
      <c r="D30" s="49"/>
      <c r="E30" s="49"/>
      <c r="F30" s="49"/>
      <c r="G30" s="49"/>
    </row>
    <row r="31" spans="2:7" ht="27.75" customHeight="1" x14ac:dyDescent="0.25">
      <c r="B31" s="48"/>
      <c r="C31" s="48"/>
      <c r="D31" s="48"/>
      <c r="E31" s="50" t="s">
        <v>116</v>
      </c>
      <c r="F31" s="56"/>
    </row>
    <row r="32" spans="2:7" ht="35.25" customHeight="1" x14ac:dyDescent="0.25">
      <c r="B32" s="48"/>
      <c r="C32" s="48"/>
      <c r="D32" s="48"/>
      <c r="E32" s="50" t="s">
        <v>117</v>
      </c>
      <c r="F32" s="49"/>
    </row>
    <row r="33" spans="2:7" ht="18" x14ac:dyDescent="0.25">
      <c r="B33" s="57" t="s">
        <v>90</v>
      </c>
      <c r="C33" s="48"/>
      <c r="D33" s="48"/>
      <c r="E33" s="48"/>
    </row>
    <row r="34" spans="2:7" x14ac:dyDescent="0.2">
      <c r="B34" s="204"/>
      <c r="C34" s="204"/>
      <c r="D34" s="204"/>
      <c r="E34" s="204"/>
      <c r="F34" s="204"/>
      <c r="G34" s="204"/>
    </row>
    <row r="35" spans="2:7" x14ac:dyDescent="0.2">
      <c r="B35" s="204"/>
      <c r="C35" s="204"/>
      <c r="D35" s="204"/>
      <c r="E35" s="204"/>
      <c r="F35" s="204"/>
      <c r="G35" s="204"/>
    </row>
    <row r="36" spans="2:7" x14ac:dyDescent="0.2">
      <c r="B36" s="204"/>
      <c r="C36" s="204"/>
      <c r="D36" s="204"/>
      <c r="E36" s="204"/>
      <c r="F36" s="204"/>
      <c r="G36" s="204"/>
    </row>
    <row r="37" spans="2:7" x14ac:dyDescent="0.2">
      <c r="B37" s="204"/>
      <c r="C37" s="204"/>
      <c r="D37" s="204"/>
      <c r="E37" s="204"/>
      <c r="F37" s="204"/>
      <c r="G37" s="204"/>
    </row>
    <row r="38" spans="2:7" x14ac:dyDescent="0.2">
      <c r="B38" s="204"/>
      <c r="C38" s="204"/>
      <c r="D38" s="204"/>
      <c r="E38" s="204"/>
      <c r="F38" s="204"/>
      <c r="G38" s="204"/>
    </row>
    <row r="39" spans="2:7" x14ac:dyDescent="0.2">
      <c r="B39" s="204"/>
      <c r="C39" s="204"/>
      <c r="D39" s="204"/>
      <c r="E39" s="204"/>
      <c r="F39" s="204"/>
      <c r="G39" s="204"/>
    </row>
  </sheetData>
  <mergeCells count="5">
    <mergeCell ref="B20:B30"/>
    <mergeCell ref="B34:G39"/>
    <mergeCell ref="B8:B19"/>
    <mergeCell ref="A1:F1"/>
    <mergeCell ref="A2:F2"/>
  </mergeCells>
  <conditionalFormatting sqref="D8:G30 C20:C30 F31:F32 B34:G39">
    <cfRule type="containsBlanks" dxfId="0" priority="1">
      <formula>LEN(TRIM(B8))=0</formula>
    </cfRule>
  </conditionalFormatting>
  <pageMargins left="0.7" right="0.7" top="0.75" bottom="0.75" header="0.3" footer="0.3"/>
  <pageSetup scale="41"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B11"/>
  <sheetViews>
    <sheetView workbookViewId="0">
      <selection activeCell="I36" sqref="I36"/>
    </sheetView>
  </sheetViews>
  <sheetFormatPr defaultColWidth="9.140625" defaultRowHeight="12.75" x14ac:dyDescent="0.2"/>
  <cols>
    <col min="1" max="16384" width="9.140625" style="1"/>
  </cols>
  <sheetData>
    <row r="2" spans="2:2" x14ac:dyDescent="0.2">
      <c r="B2" s="1" t="s">
        <v>22</v>
      </c>
    </row>
    <row r="3" spans="2:2" x14ac:dyDescent="0.2">
      <c r="B3" s="1" t="s">
        <v>21</v>
      </c>
    </row>
    <row r="5" spans="2:2" x14ac:dyDescent="0.2">
      <c r="B5" s="1" t="s">
        <v>26</v>
      </c>
    </row>
    <row r="6" spans="2:2" x14ac:dyDescent="0.2">
      <c r="B6" s="1" t="s">
        <v>21</v>
      </c>
    </row>
    <row r="8" spans="2:2" x14ac:dyDescent="0.2">
      <c r="B8" s="1" t="s">
        <v>6</v>
      </c>
    </row>
    <row r="9" spans="2:2" x14ac:dyDescent="0.2">
      <c r="B9" s="1" t="s">
        <v>23</v>
      </c>
    </row>
    <row r="10" spans="2:2" x14ac:dyDescent="0.2">
      <c r="B10" s="1" t="s">
        <v>24</v>
      </c>
    </row>
    <row r="11" spans="2:2" x14ac:dyDescent="0.2">
      <c r="B11" s="1" t="s">
        <v>25</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Open Architecture</vt:lpstr>
      <vt:lpstr>Optional IM Scenarios</vt:lpstr>
      <vt:lpstr>Performance Standards</vt:lpstr>
      <vt:lpstr>Drop Down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2020-10-01T17:31:03Z</dcterms:created>
  <dcterms:modified xsi:type="dcterms:W3CDTF">2021-05-03T19:08:33Z</dcterms:modified>
</cp:coreProperties>
</file>